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9440" windowHeight="11040" activeTab="2"/>
  </bookViews>
  <sheets>
    <sheet name="2011-2012" sheetId="1" r:id="rId1"/>
    <sheet name="2012-2013" sheetId="2" r:id="rId2"/>
    <sheet name="2013-2014" sheetId="3" r:id="rId3"/>
  </sheets>
  <definedNames/>
  <calcPr fullCalcOnLoad="1"/>
</workbook>
</file>

<file path=xl/sharedStrings.xml><?xml version="1.0" encoding="utf-8"?>
<sst xmlns="http://schemas.openxmlformats.org/spreadsheetml/2006/main" count="136" uniqueCount="42">
  <si>
    <t>FROST EFFECT ON ROADBEDS</t>
  </si>
  <si>
    <t>MONTH</t>
  </si>
  <si>
    <t>DATE</t>
  </si>
  <si>
    <t>HIGH</t>
  </si>
  <si>
    <t>LOW</t>
  </si>
  <si>
    <t>FREEZE</t>
  </si>
  <si>
    <t>DEC.</t>
  </si>
  <si>
    <t xml:space="preserve"> </t>
  </si>
  <si>
    <t>JAN.</t>
  </si>
  <si>
    <t>FEB.</t>
  </si>
  <si>
    <t>MARCH</t>
  </si>
  <si>
    <t>APRIL</t>
  </si>
  <si>
    <t>INDEX,</t>
  </si>
  <si>
    <t>SUM</t>
  </si>
  <si>
    <t>TEMP, °F</t>
  </si>
  <si>
    <t>AVERAGE</t>
  </si>
  <si>
    <t>°F-DAY</t>
  </si>
  <si>
    <t>THAW</t>
  </si>
  <si>
    <t>F-INDEX,</t>
  </si>
  <si>
    <t>T- INDEX,</t>
  </si>
  <si>
    <t>SUM OF DAILY FREEZING INDEX =</t>
  </si>
  <si>
    <t>30% OF SUM</t>
  </si>
  <si>
    <t xml:space="preserve">SUM OF THAWING INDEX REACHES </t>
  </si>
  <si>
    <t>THEREFORE RELEASE RESTRICTIONS</t>
  </si>
  <si>
    <t>AT 30% OF MAXIMUM SUM OF FREEZING INDEX</t>
  </si>
  <si>
    <t>= ESTIMATED DATA</t>
  </si>
  <si>
    <t>=forcasted data</t>
  </si>
  <si>
    <t xml:space="preserve">RECOMMEND THAWING INDEX SUM OF 20-25 °F DAYS </t>
  </si>
  <si>
    <t>Should level is 10 the must level is 40</t>
  </si>
  <si>
    <t>AT 30% OF MAXIMUM SUM OF FREEZING INDEX based on forecasted and estimated data</t>
  </si>
  <si>
    <t>The sunny days we were getting pavement temps of 50-70 degrees as well.</t>
  </si>
  <si>
    <t>WEXFORD COUNTY 2011-2012</t>
  </si>
  <si>
    <t>Thin pavements</t>
  </si>
  <si>
    <t>Thick Pavements</t>
  </si>
  <si>
    <t>Should level is 25 the must level is 50</t>
  </si>
  <si>
    <t>Remove Restrictions 2012 on ________________</t>
  </si>
  <si>
    <t xml:space="preserve">Could put on here but since freezing index forecast to increase don't per pg 9 of </t>
  </si>
  <si>
    <t>"FHWA Guidelines for Spring Highway Use Restrictions"</t>
  </si>
  <si>
    <t>Restrictions Should go on _______________  on based on forecasted weather forecasted a week out-</t>
  </si>
  <si>
    <t>WEXFORD COUNTY 2012-2013</t>
  </si>
  <si>
    <t>Remove Restrictions 2013 on ________________</t>
  </si>
  <si>
    <t>WEXFORD COUNTY 2013-2014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</si>
</sst>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64"/>
  <sheetViews>
    <sheetView zoomScalePageLayoutView="0" workbookViewId="0" topLeftCell="A1">
      <pane ySplit="8" topLeftCell="A123" activePane="bottomLeft" state="frozen"/>
      <selection pane="topLeft" activeCell="A1" sqref="A1"/>
      <selection pane="bottomLeft" activeCell="G136" sqref="G136"/>
    </sheetView>
  </sheetViews>
  <sheetFormatPr defaultColWidth="9.140625" defaultRowHeight="12.75"/>
  <cols>
    <col min="5" max="5" width="10.7109375" style="0" customWidth="1"/>
    <col min="6" max="6" width="9.8515625" style="0" customWidth="1"/>
  </cols>
  <sheetData>
    <row r="3" ht="12.75">
      <c r="A3" t="s">
        <v>0</v>
      </c>
    </row>
    <row r="5" ht="12.75">
      <c r="A5" t="s">
        <v>31</v>
      </c>
    </row>
    <row r="6" spans="6:9" ht="12.75">
      <c r="F6" t="s">
        <v>5</v>
      </c>
      <c r="G6" t="s">
        <v>13</v>
      </c>
      <c r="H6" t="s">
        <v>17</v>
      </c>
      <c r="I6" t="s">
        <v>13</v>
      </c>
    </row>
    <row r="7" spans="3:9" ht="12.75">
      <c r="C7" t="s">
        <v>3</v>
      </c>
      <c r="D7" t="s">
        <v>4</v>
      </c>
      <c r="E7" t="s">
        <v>15</v>
      </c>
      <c r="F7" t="s">
        <v>12</v>
      </c>
      <c r="G7" t="s">
        <v>18</v>
      </c>
      <c r="H7" t="s">
        <v>12</v>
      </c>
      <c r="I7" t="s">
        <v>19</v>
      </c>
    </row>
    <row r="8" spans="1:9" ht="12.75">
      <c r="A8" t="s">
        <v>1</v>
      </c>
      <c r="B8" t="s">
        <v>2</v>
      </c>
      <c r="C8" t="s">
        <v>14</v>
      </c>
      <c r="D8" t="s">
        <v>14</v>
      </c>
      <c r="E8" t="s">
        <v>14</v>
      </c>
      <c r="F8" t="s">
        <v>16</v>
      </c>
      <c r="G8" t="s">
        <v>16</v>
      </c>
      <c r="H8" t="s">
        <v>16</v>
      </c>
      <c r="I8" t="s">
        <v>16</v>
      </c>
    </row>
    <row r="13" spans="1:7" ht="12.75">
      <c r="A13" t="s">
        <v>6</v>
      </c>
      <c r="B13">
        <v>1</v>
      </c>
      <c r="C13">
        <v>40</v>
      </c>
      <c r="D13">
        <v>25</v>
      </c>
      <c r="E13" s="6">
        <v>32</v>
      </c>
      <c r="F13">
        <f aca="true" t="shared" si="0" ref="F13:F76">32-E13</f>
        <v>0</v>
      </c>
      <c r="G13">
        <f>G12+F13</f>
        <v>0</v>
      </c>
    </row>
    <row r="14" spans="2:7" ht="12.75">
      <c r="B14">
        <v>2</v>
      </c>
      <c r="C14">
        <v>35</v>
      </c>
      <c r="D14">
        <v>20</v>
      </c>
      <c r="E14" s="6">
        <v>28</v>
      </c>
      <c r="F14">
        <f t="shared" si="0"/>
        <v>4</v>
      </c>
      <c r="G14">
        <f>G13+F14</f>
        <v>4</v>
      </c>
    </row>
    <row r="15" spans="2:7" ht="12.75">
      <c r="B15">
        <v>3</v>
      </c>
      <c r="C15">
        <v>42</v>
      </c>
      <c r="D15">
        <v>28</v>
      </c>
      <c r="E15" s="6">
        <v>35</v>
      </c>
      <c r="F15">
        <f t="shared" si="0"/>
        <v>-3</v>
      </c>
      <c r="G15">
        <f>G14+F15</f>
        <v>1</v>
      </c>
    </row>
    <row r="16" spans="2:7" ht="12.75">
      <c r="B16">
        <v>4</v>
      </c>
      <c r="C16">
        <v>47</v>
      </c>
      <c r="D16">
        <v>32</v>
      </c>
      <c r="E16" s="6">
        <v>40</v>
      </c>
      <c r="F16">
        <f t="shared" si="0"/>
        <v>-8</v>
      </c>
      <c r="G16">
        <f aca="true" t="shared" si="1" ref="G16:G28">G15+F16</f>
        <v>-7</v>
      </c>
    </row>
    <row r="17" spans="2:7" ht="12.75">
      <c r="B17">
        <v>5</v>
      </c>
      <c r="C17">
        <v>33</v>
      </c>
      <c r="D17">
        <v>27</v>
      </c>
      <c r="E17" s="6">
        <v>30</v>
      </c>
      <c r="F17">
        <f t="shared" si="0"/>
        <v>2</v>
      </c>
      <c r="G17">
        <f t="shared" si="1"/>
        <v>-5</v>
      </c>
    </row>
    <row r="18" spans="2:7" ht="12.75">
      <c r="B18">
        <v>6</v>
      </c>
      <c r="C18">
        <v>27</v>
      </c>
      <c r="D18">
        <v>23</v>
      </c>
      <c r="E18" s="6">
        <v>25</v>
      </c>
      <c r="F18">
        <f t="shared" si="0"/>
        <v>7</v>
      </c>
      <c r="G18">
        <f t="shared" si="1"/>
        <v>2</v>
      </c>
    </row>
    <row r="19" spans="2:7" ht="12.75">
      <c r="B19">
        <v>7</v>
      </c>
      <c r="C19">
        <v>31</v>
      </c>
      <c r="D19">
        <v>21</v>
      </c>
      <c r="E19" s="6">
        <v>26</v>
      </c>
      <c r="F19">
        <f t="shared" si="0"/>
        <v>6</v>
      </c>
      <c r="G19">
        <f t="shared" si="1"/>
        <v>8</v>
      </c>
    </row>
    <row r="20" spans="2:7" ht="12.75">
      <c r="B20">
        <v>8</v>
      </c>
      <c r="C20">
        <v>30</v>
      </c>
      <c r="D20">
        <v>20</v>
      </c>
      <c r="E20" s="6">
        <v>25</v>
      </c>
      <c r="F20">
        <f t="shared" si="0"/>
        <v>7</v>
      </c>
      <c r="G20">
        <f t="shared" si="1"/>
        <v>15</v>
      </c>
    </row>
    <row r="21" spans="2:7" ht="12.75">
      <c r="B21">
        <v>9</v>
      </c>
      <c r="C21">
        <v>24</v>
      </c>
      <c r="D21">
        <v>16</v>
      </c>
      <c r="E21" s="6">
        <v>20</v>
      </c>
      <c r="F21">
        <f t="shared" si="0"/>
        <v>12</v>
      </c>
      <c r="G21">
        <f t="shared" si="1"/>
        <v>27</v>
      </c>
    </row>
    <row r="22" spans="2:7" ht="12.75">
      <c r="B22">
        <v>10</v>
      </c>
      <c r="C22">
        <v>25</v>
      </c>
      <c r="D22">
        <v>14</v>
      </c>
      <c r="E22" s="6">
        <v>20</v>
      </c>
      <c r="F22">
        <f t="shared" si="0"/>
        <v>12</v>
      </c>
      <c r="G22">
        <f t="shared" si="1"/>
        <v>39</v>
      </c>
    </row>
    <row r="23" spans="2:7" ht="12.75">
      <c r="B23">
        <v>11</v>
      </c>
      <c r="C23">
        <v>44</v>
      </c>
      <c r="D23">
        <v>25</v>
      </c>
      <c r="E23" s="6">
        <v>34</v>
      </c>
      <c r="F23">
        <f t="shared" si="0"/>
        <v>-2</v>
      </c>
      <c r="G23">
        <f t="shared" si="1"/>
        <v>37</v>
      </c>
    </row>
    <row r="24" spans="2:7" ht="12.75">
      <c r="B24">
        <v>12</v>
      </c>
      <c r="C24">
        <v>43</v>
      </c>
      <c r="D24">
        <v>32</v>
      </c>
      <c r="E24" s="6">
        <v>38</v>
      </c>
      <c r="F24">
        <f t="shared" si="0"/>
        <v>-6</v>
      </c>
      <c r="G24">
        <f t="shared" si="1"/>
        <v>31</v>
      </c>
    </row>
    <row r="25" spans="2:7" ht="12.75">
      <c r="B25">
        <v>13</v>
      </c>
      <c r="C25">
        <v>40</v>
      </c>
      <c r="D25">
        <v>32</v>
      </c>
      <c r="E25" s="6">
        <v>36</v>
      </c>
      <c r="F25">
        <f t="shared" si="0"/>
        <v>-4</v>
      </c>
      <c r="G25">
        <f t="shared" si="1"/>
        <v>27</v>
      </c>
    </row>
    <row r="26" spans="2:7" ht="12.75">
      <c r="B26">
        <v>14</v>
      </c>
      <c r="C26">
        <v>48</v>
      </c>
      <c r="D26">
        <v>30</v>
      </c>
      <c r="E26" s="6">
        <v>39</v>
      </c>
      <c r="F26">
        <f t="shared" si="0"/>
        <v>-7</v>
      </c>
      <c r="G26">
        <f t="shared" si="1"/>
        <v>20</v>
      </c>
    </row>
    <row r="27" spans="2:7" ht="12.75">
      <c r="B27">
        <v>15</v>
      </c>
      <c r="C27">
        <v>50</v>
      </c>
      <c r="D27">
        <v>28</v>
      </c>
      <c r="E27" s="6">
        <v>39</v>
      </c>
      <c r="F27">
        <f t="shared" si="0"/>
        <v>-7</v>
      </c>
      <c r="G27">
        <f t="shared" si="1"/>
        <v>13</v>
      </c>
    </row>
    <row r="28" spans="2:7" ht="12.75">
      <c r="B28">
        <v>16</v>
      </c>
      <c r="C28">
        <v>29</v>
      </c>
      <c r="D28">
        <v>21</v>
      </c>
      <c r="E28" s="6">
        <v>25</v>
      </c>
      <c r="F28">
        <f t="shared" si="0"/>
        <v>7</v>
      </c>
      <c r="G28">
        <f t="shared" si="1"/>
        <v>20</v>
      </c>
    </row>
    <row r="29" spans="2:7" ht="12.75">
      <c r="B29">
        <v>17</v>
      </c>
      <c r="C29">
        <v>28</v>
      </c>
      <c r="D29">
        <v>16</v>
      </c>
      <c r="E29" s="6">
        <v>22</v>
      </c>
      <c r="F29">
        <f t="shared" si="0"/>
        <v>10</v>
      </c>
      <c r="G29">
        <f>G28+F29</f>
        <v>30</v>
      </c>
    </row>
    <row r="30" spans="2:7" ht="12.75">
      <c r="B30">
        <v>18</v>
      </c>
      <c r="C30">
        <v>35</v>
      </c>
      <c r="D30">
        <v>25</v>
      </c>
      <c r="E30" s="6">
        <v>30</v>
      </c>
      <c r="F30">
        <f t="shared" si="0"/>
        <v>2</v>
      </c>
      <c r="G30">
        <f aca="true" t="shared" si="2" ref="G30:G93">G29+F30</f>
        <v>32</v>
      </c>
    </row>
    <row r="31" spans="2:7" ht="12.75">
      <c r="B31">
        <v>19</v>
      </c>
      <c r="C31">
        <v>37</v>
      </c>
      <c r="D31">
        <v>28</v>
      </c>
      <c r="E31" s="6">
        <v>32</v>
      </c>
      <c r="F31">
        <f t="shared" si="0"/>
        <v>0</v>
      </c>
      <c r="G31">
        <f t="shared" si="2"/>
        <v>32</v>
      </c>
    </row>
    <row r="32" spans="2:7" ht="12.75">
      <c r="B32">
        <v>20</v>
      </c>
      <c r="C32">
        <v>30</v>
      </c>
      <c r="D32">
        <v>10</v>
      </c>
      <c r="E32" s="6">
        <v>20</v>
      </c>
      <c r="F32">
        <f t="shared" si="0"/>
        <v>12</v>
      </c>
      <c r="G32">
        <f t="shared" si="2"/>
        <v>44</v>
      </c>
    </row>
    <row r="33" spans="2:7" ht="12.75">
      <c r="B33">
        <v>21</v>
      </c>
      <c r="C33">
        <v>35</v>
      </c>
      <c r="D33">
        <v>30</v>
      </c>
      <c r="E33" s="6">
        <v>32</v>
      </c>
      <c r="F33">
        <f t="shared" si="0"/>
        <v>0</v>
      </c>
      <c r="G33">
        <f t="shared" si="2"/>
        <v>44</v>
      </c>
    </row>
    <row r="34" spans="2:7" ht="12.75">
      <c r="B34">
        <v>22</v>
      </c>
      <c r="C34">
        <v>35</v>
      </c>
      <c r="D34">
        <v>21</v>
      </c>
      <c r="E34" s="6">
        <v>28</v>
      </c>
      <c r="F34">
        <f t="shared" si="0"/>
        <v>4</v>
      </c>
      <c r="G34">
        <f t="shared" si="2"/>
        <v>48</v>
      </c>
    </row>
    <row r="35" spans="2:7" ht="12.75">
      <c r="B35">
        <v>23</v>
      </c>
      <c r="C35">
        <v>28</v>
      </c>
      <c r="D35">
        <v>18</v>
      </c>
      <c r="E35" s="6">
        <v>23</v>
      </c>
      <c r="F35">
        <f t="shared" si="0"/>
        <v>9</v>
      </c>
      <c r="G35">
        <f t="shared" si="2"/>
        <v>57</v>
      </c>
    </row>
    <row r="36" spans="2:7" ht="12.75">
      <c r="B36">
        <v>24</v>
      </c>
      <c r="C36">
        <v>32</v>
      </c>
      <c r="D36">
        <v>23</v>
      </c>
      <c r="E36" s="6">
        <v>28</v>
      </c>
      <c r="F36">
        <f t="shared" si="0"/>
        <v>4</v>
      </c>
      <c r="G36">
        <f t="shared" si="2"/>
        <v>61</v>
      </c>
    </row>
    <row r="37" spans="2:7" ht="12.75">
      <c r="B37">
        <v>25</v>
      </c>
      <c r="C37">
        <v>35</v>
      </c>
      <c r="D37">
        <v>30</v>
      </c>
      <c r="E37" s="6">
        <v>32</v>
      </c>
      <c r="F37">
        <f t="shared" si="0"/>
        <v>0</v>
      </c>
      <c r="G37">
        <f t="shared" si="2"/>
        <v>61</v>
      </c>
    </row>
    <row r="38" spans="2:7" ht="12.75">
      <c r="B38">
        <v>26</v>
      </c>
      <c r="C38">
        <v>41</v>
      </c>
      <c r="D38">
        <v>30</v>
      </c>
      <c r="E38" s="6">
        <v>36</v>
      </c>
      <c r="F38">
        <f t="shared" si="0"/>
        <v>-4</v>
      </c>
      <c r="G38">
        <f t="shared" si="2"/>
        <v>57</v>
      </c>
    </row>
    <row r="39" spans="2:7" ht="12.75">
      <c r="B39">
        <v>27</v>
      </c>
      <c r="C39">
        <v>37</v>
      </c>
      <c r="D39">
        <v>20</v>
      </c>
      <c r="E39" s="6">
        <v>28</v>
      </c>
      <c r="F39">
        <f t="shared" si="0"/>
        <v>4</v>
      </c>
      <c r="G39">
        <f t="shared" si="2"/>
        <v>61</v>
      </c>
    </row>
    <row r="40" spans="2:7" ht="12.75">
      <c r="B40">
        <v>28</v>
      </c>
      <c r="C40">
        <v>20</v>
      </c>
      <c r="D40">
        <v>13</v>
      </c>
      <c r="E40" s="6">
        <v>16</v>
      </c>
      <c r="F40">
        <f t="shared" si="0"/>
        <v>16</v>
      </c>
      <c r="G40">
        <f t="shared" si="2"/>
        <v>77</v>
      </c>
    </row>
    <row r="41" spans="2:7" ht="12.75">
      <c r="B41">
        <v>29</v>
      </c>
      <c r="C41">
        <v>30</v>
      </c>
      <c r="D41">
        <v>20</v>
      </c>
      <c r="E41" s="6">
        <v>25</v>
      </c>
      <c r="F41">
        <f t="shared" si="0"/>
        <v>7</v>
      </c>
      <c r="G41">
        <f t="shared" si="2"/>
        <v>84</v>
      </c>
    </row>
    <row r="42" spans="2:7" ht="12.75">
      <c r="B42">
        <v>30</v>
      </c>
      <c r="C42">
        <v>35</v>
      </c>
      <c r="D42">
        <v>30</v>
      </c>
      <c r="E42" s="6">
        <v>32</v>
      </c>
      <c r="F42">
        <f t="shared" si="0"/>
        <v>0</v>
      </c>
      <c r="G42">
        <f t="shared" si="2"/>
        <v>84</v>
      </c>
    </row>
    <row r="43" spans="2:7" ht="12.75">
      <c r="B43">
        <v>31</v>
      </c>
      <c r="C43">
        <v>35</v>
      </c>
      <c r="D43">
        <v>30</v>
      </c>
      <c r="E43" s="6">
        <v>32</v>
      </c>
      <c r="F43">
        <f t="shared" si="0"/>
        <v>0</v>
      </c>
      <c r="G43">
        <f t="shared" si="2"/>
        <v>84</v>
      </c>
    </row>
    <row r="44" spans="1:7" ht="12.75">
      <c r="A44" t="s">
        <v>8</v>
      </c>
      <c r="B44">
        <v>1</v>
      </c>
      <c r="C44">
        <v>35</v>
      </c>
      <c r="D44">
        <v>25</v>
      </c>
      <c r="E44" s="6">
        <v>30</v>
      </c>
      <c r="F44">
        <f t="shared" si="0"/>
        <v>2</v>
      </c>
      <c r="G44">
        <f>G42+F44</f>
        <v>86</v>
      </c>
    </row>
    <row r="45" spans="2:7" ht="12.75">
      <c r="B45">
        <v>2</v>
      </c>
      <c r="C45">
        <v>25</v>
      </c>
      <c r="D45">
        <v>15</v>
      </c>
      <c r="E45" s="6">
        <v>20</v>
      </c>
      <c r="F45">
        <f t="shared" si="0"/>
        <v>12</v>
      </c>
      <c r="G45">
        <f t="shared" si="2"/>
        <v>98</v>
      </c>
    </row>
    <row r="46" spans="2:7" ht="12.75">
      <c r="B46">
        <v>3</v>
      </c>
      <c r="C46">
        <v>18</v>
      </c>
      <c r="D46">
        <v>12</v>
      </c>
      <c r="E46" s="6">
        <v>15</v>
      </c>
      <c r="F46">
        <f t="shared" si="0"/>
        <v>17</v>
      </c>
      <c r="G46">
        <f t="shared" si="2"/>
        <v>115</v>
      </c>
    </row>
    <row r="47" spans="2:7" ht="12.75">
      <c r="B47">
        <v>4</v>
      </c>
      <c r="C47">
        <v>30</v>
      </c>
      <c r="D47">
        <v>4</v>
      </c>
      <c r="E47" s="6">
        <v>17</v>
      </c>
      <c r="F47">
        <f t="shared" si="0"/>
        <v>15</v>
      </c>
      <c r="G47">
        <f t="shared" si="2"/>
        <v>130</v>
      </c>
    </row>
    <row r="48" spans="2:7" ht="12.75">
      <c r="B48">
        <v>5</v>
      </c>
      <c r="C48">
        <v>37</v>
      </c>
      <c r="D48">
        <v>12</v>
      </c>
      <c r="E48" s="6">
        <v>24</v>
      </c>
      <c r="F48">
        <f t="shared" si="0"/>
        <v>8</v>
      </c>
      <c r="G48">
        <f t="shared" si="2"/>
        <v>138</v>
      </c>
    </row>
    <row r="49" spans="2:7" ht="12.75">
      <c r="B49">
        <v>6</v>
      </c>
      <c r="C49">
        <v>44</v>
      </c>
      <c r="D49">
        <v>35</v>
      </c>
      <c r="E49" s="6">
        <v>40</v>
      </c>
      <c r="F49">
        <f t="shared" si="0"/>
        <v>-8</v>
      </c>
      <c r="G49">
        <f t="shared" si="2"/>
        <v>130</v>
      </c>
    </row>
    <row r="50" spans="2:7" ht="12.75">
      <c r="B50">
        <v>7</v>
      </c>
      <c r="C50">
        <v>35</v>
      </c>
      <c r="D50">
        <v>24</v>
      </c>
      <c r="E50" s="6">
        <v>30</v>
      </c>
      <c r="F50">
        <f t="shared" si="0"/>
        <v>2</v>
      </c>
      <c r="G50">
        <f t="shared" si="2"/>
        <v>132</v>
      </c>
    </row>
    <row r="51" spans="2:7" ht="12.75">
      <c r="B51">
        <v>8</v>
      </c>
      <c r="C51">
        <v>35</v>
      </c>
      <c r="D51">
        <v>9</v>
      </c>
      <c r="E51" s="6">
        <v>22</v>
      </c>
      <c r="F51">
        <f t="shared" si="0"/>
        <v>10</v>
      </c>
      <c r="G51">
        <f t="shared" si="2"/>
        <v>142</v>
      </c>
    </row>
    <row r="52" spans="2:7" ht="12.75">
      <c r="B52">
        <v>9</v>
      </c>
      <c r="C52">
        <v>38</v>
      </c>
      <c r="D52">
        <v>22</v>
      </c>
      <c r="E52" s="6">
        <v>30</v>
      </c>
      <c r="F52">
        <f t="shared" si="0"/>
        <v>2</v>
      </c>
      <c r="G52">
        <f t="shared" si="2"/>
        <v>144</v>
      </c>
    </row>
    <row r="53" spans="2:7" ht="12.75">
      <c r="B53">
        <v>10</v>
      </c>
      <c r="C53">
        <v>41</v>
      </c>
      <c r="D53">
        <v>20</v>
      </c>
      <c r="E53" s="6">
        <v>30</v>
      </c>
      <c r="F53">
        <f t="shared" si="0"/>
        <v>2</v>
      </c>
      <c r="G53">
        <f t="shared" si="2"/>
        <v>146</v>
      </c>
    </row>
    <row r="54" spans="2:7" ht="12.75">
      <c r="B54">
        <v>11</v>
      </c>
      <c r="C54">
        <v>50</v>
      </c>
      <c r="D54">
        <v>22</v>
      </c>
      <c r="E54" s="6">
        <v>36</v>
      </c>
      <c r="F54">
        <f t="shared" si="0"/>
        <v>-4</v>
      </c>
      <c r="G54">
        <f t="shared" si="2"/>
        <v>142</v>
      </c>
    </row>
    <row r="55" spans="2:7" ht="12.75">
      <c r="B55">
        <v>12</v>
      </c>
      <c r="C55">
        <v>33</v>
      </c>
      <c r="D55">
        <v>22</v>
      </c>
      <c r="E55" s="6">
        <v>28</v>
      </c>
      <c r="F55">
        <f t="shared" si="0"/>
        <v>4</v>
      </c>
      <c r="G55">
        <f t="shared" si="2"/>
        <v>146</v>
      </c>
    </row>
    <row r="56" spans="2:7" ht="12.75">
      <c r="B56">
        <v>13</v>
      </c>
      <c r="C56">
        <v>28</v>
      </c>
      <c r="D56">
        <v>15</v>
      </c>
      <c r="E56" s="6">
        <v>22</v>
      </c>
      <c r="F56">
        <f t="shared" si="0"/>
        <v>10</v>
      </c>
      <c r="G56">
        <f t="shared" si="2"/>
        <v>156</v>
      </c>
    </row>
    <row r="57" spans="2:7" ht="12.75">
      <c r="B57">
        <v>14</v>
      </c>
      <c r="C57">
        <v>15</v>
      </c>
      <c r="D57">
        <v>-1</v>
      </c>
      <c r="E57" s="6">
        <v>7</v>
      </c>
      <c r="F57">
        <f t="shared" si="0"/>
        <v>25</v>
      </c>
      <c r="G57">
        <f t="shared" si="2"/>
        <v>181</v>
      </c>
    </row>
    <row r="58" spans="2:7" ht="12.75">
      <c r="B58">
        <v>15</v>
      </c>
      <c r="C58">
        <v>21</v>
      </c>
      <c r="D58">
        <v>1</v>
      </c>
      <c r="E58" s="6">
        <v>11</v>
      </c>
      <c r="F58">
        <f t="shared" si="0"/>
        <v>21</v>
      </c>
      <c r="G58">
        <f t="shared" si="2"/>
        <v>202</v>
      </c>
    </row>
    <row r="59" spans="2:7" ht="12.75">
      <c r="B59">
        <v>16</v>
      </c>
      <c r="C59">
        <v>35</v>
      </c>
      <c r="D59">
        <v>17</v>
      </c>
      <c r="E59" s="6">
        <v>26</v>
      </c>
      <c r="F59">
        <f t="shared" si="0"/>
        <v>6</v>
      </c>
      <c r="G59">
        <f t="shared" si="2"/>
        <v>208</v>
      </c>
    </row>
    <row r="60" spans="2:7" ht="12.75">
      <c r="B60">
        <v>17</v>
      </c>
      <c r="C60">
        <v>32</v>
      </c>
      <c r="D60">
        <v>15</v>
      </c>
      <c r="E60" s="6">
        <v>24</v>
      </c>
      <c r="F60">
        <f t="shared" si="0"/>
        <v>8</v>
      </c>
      <c r="G60">
        <f t="shared" si="2"/>
        <v>216</v>
      </c>
    </row>
    <row r="61" spans="2:7" ht="12.75">
      <c r="B61">
        <v>18</v>
      </c>
      <c r="C61">
        <v>18</v>
      </c>
      <c r="D61">
        <v>14</v>
      </c>
      <c r="E61" s="6">
        <v>16</v>
      </c>
      <c r="F61">
        <f t="shared" si="0"/>
        <v>16</v>
      </c>
      <c r="G61">
        <f t="shared" si="2"/>
        <v>232</v>
      </c>
    </row>
    <row r="62" spans="2:7" ht="12.75">
      <c r="B62">
        <v>19</v>
      </c>
      <c r="C62">
        <v>21</v>
      </c>
      <c r="D62">
        <v>5</v>
      </c>
      <c r="E62" s="6">
        <v>13</v>
      </c>
      <c r="F62">
        <f t="shared" si="0"/>
        <v>19</v>
      </c>
      <c r="G62">
        <f t="shared" si="2"/>
        <v>251</v>
      </c>
    </row>
    <row r="63" spans="2:7" ht="12.75">
      <c r="B63">
        <v>20</v>
      </c>
      <c r="C63">
        <v>12</v>
      </c>
      <c r="D63">
        <v>1</v>
      </c>
      <c r="E63" s="6">
        <v>6</v>
      </c>
      <c r="F63">
        <f t="shared" si="0"/>
        <v>26</v>
      </c>
      <c r="G63">
        <f t="shared" si="2"/>
        <v>277</v>
      </c>
    </row>
    <row r="64" spans="2:7" ht="12.75">
      <c r="B64">
        <v>21</v>
      </c>
      <c r="C64">
        <v>19</v>
      </c>
      <c r="D64">
        <v>-7</v>
      </c>
      <c r="E64" s="6">
        <v>6</v>
      </c>
      <c r="F64">
        <f t="shared" si="0"/>
        <v>26</v>
      </c>
      <c r="G64">
        <f t="shared" si="2"/>
        <v>303</v>
      </c>
    </row>
    <row r="65" spans="2:7" ht="12.75">
      <c r="B65">
        <v>22</v>
      </c>
      <c r="C65">
        <v>30</v>
      </c>
      <c r="D65">
        <v>12</v>
      </c>
      <c r="E65" s="6">
        <v>21</v>
      </c>
      <c r="F65">
        <f t="shared" si="0"/>
        <v>11</v>
      </c>
      <c r="G65">
        <f t="shared" si="2"/>
        <v>314</v>
      </c>
    </row>
    <row r="66" spans="2:7" ht="12.75">
      <c r="B66">
        <v>23</v>
      </c>
      <c r="C66">
        <v>41</v>
      </c>
      <c r="D66">
        <v>28</v>
      </c>
      <c r="E66" s="6">
        <v>34</v>
      </c>
      <c r="F66">
        <f t="shared" si="0"/>
        <v>-2</v>
      </c>
      <c r="G66">
        <f t="shared" si="2"/>
        <v>312</v>
      </c>
    </row>
    <row r="67" spans="2:7" ht="12.75">
      <c r="B67">
        <v>24</v>
      </c>
      <c r="C67">
        <v>28</v>
      </c>
      <c r="D67">
        <v>24</v>
      </c>
      <c r="E67" s="6">
        <v>26</v>
      </c>
      <c r="F67">
        <f t="shared" si="0"/>
        <v>6</v>
      </c>
      <c r="G67">
        <f t="shared" si="2"/>
        <v>318</v>
      </c>
    </row>
    <row r="68" spans="2:7" ht="12.75">
      <c r="B68">
        <v>25</v>
      </c>
      <c r="C68">
        <v>30</v>
      </c>
      <c r="D68">
        <v>20</v>
      </c>
      <c r="E68" s="6">
        <v>25</v>
      </c>
      <c r="F68">
        <f t="shared" si="0"/>
        <v>7</v>
      </c>
      <c r="G68">
        <f t="shared" si="2"/>
        <v>325</v>
      </c>
    </row>
    <row r="69" spans="2:7" ht="12.75">
      <c r="B69">
        <v>26</v>
      </c>
      <c r="C69">
        <v>32</v>
      </c>
      <c r="D69">
        <v>21</v>
      </c>
      <c r="E69" s="6">
        <v>26</v>
      </c>
      <c r="F69">
        <f t="shared" si="0"/>
        <v>6</v>
      </c>
      <c r="G69">
        <f t="shared" si="2"/>
        <v>331</v>
      </c>
    </row>
    <row r="70" spans="2:7" ht="12.75">
      <c r="B70">
        <v>27</v>
      </c>
      <c r="C70">
        <v>35</v>
      </c>
      <c r="D70">
        <v>28</v>
      </c>
      <c r="E70" s="6">
        <v>32</v>
      </c>
      <c r="F70">
        <f t="shared" si="0"/>
        <v>0</v>
      </c>
      <c r="G70">
        <f t="shared" si="2"/>
        <v>331</v>
      </c>
    </row>
    <row r="71" spans="2:7" ht="12.75">
      <c r="B71">
        <v>28</v>
      </c>
      <c r="C71">
        <v>32</v>
      </c>
      <c r="D71">
        <v>22</v>
      </c>
      <c r="E71" s="6">
        <v>27</v>
      </c>
      <c r="F71">
        <f t="shared" si="0"/>
        <v>5</v>
      </c>
      <c r="G71">
        <f t="shared" si="2"/>
        <v>336</v>
      </c>
    </row>
    <row r="72" spans="2:7" ht="12.75">
      <c r="B72">
        <v>29</v>
      </c>
      <c r="C72">
        <v>25</v>
      </c>
      <c r="D72">
        <v>12</v>
      </c>
      <c r="E72" s="6">
        <v>18</v>
      </c>
      <c r="F72">
        <f t="shared" si="0"/>
        <v>14</v>
      </c>
      <c r="G72">
        <f t="shared" si="2"/>
        <v>350</v>
      </c>
    </row>
    <row r="73" spans="2:7" ht="12.75">
      <c r="B73">
        <v>30</v>
      </c>
      <c r="C73">
        <v>23</v>
      </c>
      <c r="D73">
        <v>0</v>
      </c>
      <c r="E73" s="6">
        <v>12</v>
      </c>
      <c r="F73">
        <f t="shared" si="0"/>
        <v>20</v>
      </c>
      <c r="G73">
        <f t="shared" si="2"/>
        <v>370</v>
      </c>
    </row>
    <row r="74" spans="1:7" ht="12.75">
      <c r="A74" t="s">
        <v>7</v>
      </c>
      <c r="B74">
        <v>31</v>
      </c>
      <c r="C74">
        <v>46</v>
      </c>
      <c r="D74">
        <v>15</v>
      </c>
      <c r="E74" s="6">
        <v>30</v>
      </c>
      <c r="F74">
        <f t="shared" si="0"/>
        <v>2</v>
      </c>
      <c r="G74">
        <f t="shared" si="2"/>
        <v>372</v>
      </c>
    </row>
    <row r="75" spans="1:7" ht="12.75">
      <c r="A75" t="s">
        <v>9</v>
      </c>
      <c r="B75">
        <v>1</v>
      </c>
      <c r="C75">
        <v>40</v>
      </c>
      <c r="D75">
        <v>30</v>
      </c>
      <c r="E75" s="6">
        <v>35</v>
      </c>
      <c r="F75">
        <f t="shared" si="0"/>
        <v>-3</v>
      </c>
      <c r="G75">
        <f t="shared" si="2"/>
        <v>369</v>
      </c>
    </row>
    <row r="76" spans="2:7" ht="12.75">
      <c r="B76">
        <v>2</v>
      </c>
      <c r="C76">
        <v>37</v>
      </c>
      <c r="D76">
        <v>30</v>
      </c>
      <c r="E76" s="6">
        <v>34</v>
      </c>
      <c r="F76">
        <f t="shared" si="0"/>
        <v>-2</v>
      </c>
      <c r="G76">
        <f t="shared" si="2"/>
        <v>367</v>
      </c>
    </row>
    <row r="77" spans="2:7" ht="12.75">
      <c r="B77">
        <v>3</v>
      </c>
      <c r="C77">
        <v>35</v>
      </c>
      <c r="D77">
        <v>22</v>
      </c>
      <c r="E77" s="6">
        <v>28</v>
      </c>
      <c r="F77">
        <f aca="true" t="shared" si="3" ref="F77:F140">32-E77</f>
        <v>4</v>
      </c>
      <c r="G77">
        <f t="shared" si="2"/>
        <v>371</v>
      </c>
    </row>
    <row r="78" spans="2:7" ht="12.75">
      <c r="B78">
        <v>4</v>
      </c>
      <c r="C78">
        <v>40</v>
      </c>
      <c r="D78">
        <v>12</v>
      </c>
      <c r="E78" s="6">
        <v>26</v>
      </c>
      <c r="F78">
        <f t="shared" si="3"/>
        <v>6</v>
      </c>
      <c r="G78">
        <f t="shared" si="2"/>
        <v>377</v>
      </c>
    </row>
    <row r="79" spans="2:7" ht="12.75">
      <c r="B79">
        <v>5</v>
      </c>
      <c r="C79">
        <v>35</v>
      </c>
      <c r="D79">
        <v>22</v>
      </c>
      <c r="E79" s="6">
        <v>28</v>
      </c>
      <c r="F79">
        <f t="shared" si="3"/>
        <v>4</v>
      </c>
      <c r="G79">
        <f t="shared" si="2"/>
        <v>381</v>
      </c>
    </row>
    <row r="80" spans="2:7" ht="12.75">
      <c r="B80">
        <v>6</v>
      </c>
      <c r="C80">
        <v>37</v>
      </c>
      <c r="D80">
        <v>28</v>
      </c>
      <c r="E80" s="6">
        <v>32</v>
      </c>
      <c r="F80">
        <f t="shared" si="3"/>
        <v>0</v>
      </c>
      <c r="G80">
        <f t="shared" si="2"/>
        <v>381</v>
      </c>
    </row>
    <row r="81" spans="2:7" ht="12.75">
      <c r="B81">
        <v>7</v>
      </c>
      <c r="C81">
        <v>31</v>
      </c>
      <c r="D81">
        <v>9</v>
      </c>
      <c r="E81" s="6">
        <v>20</v>
      </c>
      <c r="F81">
        <f t="shared" si="3"/>
        <v>12</v>
      </c>
      <c r="G81">
        <f t="shared" si="2"/>
        <v>393</v>
      </c>
    </row>
    <row r="82" spans="2:7" ht="12.75">
      <c r="B82">
        <v>8</v>
      </c>
      <c r="C82">
        <v>35</v>
      </c>
      <c r="D82">
        <v>2</v>
      </c>
      <c r="E82" s="6">
        <v>18</v>
      </c>
      <c r="F82">
        <f t="shared" si="3"/>
        <v>14</v>
      </c>
      <c r="G82">
        <f t="shared" si="2"/>
        <v>407</v>
      </c>
    </row>
    <row r="83" spans="2:7" ht="12.75">
      <c r="B83">
        <v>9</v>
      </c>
      <c r="C83">
        <v>37</v>
      </c>
      <c r="D83">
        <v>15</v>
      </c>
      <c r="E83" s="6">
        <v>26</v>
      </c>
      <c r="F83">
        <f t="shared" si="3"/>
        <v>6</v>
      </c>
      <c r="G83">
        <f t="shared" si="2"/>
        <v>413</v>
      </c>
    </row>
    <row r="84" spans="2:7" ht="12.75">
      <c r="B84">
        <v>10</v>
      </c>
      <c r="C84">
        <v>28</v>
      </c>
      <c r="D84">
        <v>9</v>
      </c>
      <c r="E84" s="6">
        <v>18</v>
      </c>
      <c r="F84">
        <f t="shared" si="3"/>
        <v>14</v>
      </c>
      <c r="G84">
        <f t="shared" si="2"/>
        <v>427</v>
      </c>
    </row>
    <row r="85" spans="2:7" ht="12.75">
      <c r="B85">
        <v>11</v>
      </c>
      <c r="C85">
        <v>17</v>
      </c>
      <c r="D85">
        <v>2</v>
      </c>
      <c r="E85" s="6">
        <v>10</v>
      </c>
      <c r="F85">
        <f t="shared" si="3"/>
        <v>22</v>
      </c>
      <c r="G85">
        <f t="shared" si="2"/>
        <v>449</v>
      </c>
    </row>
    <row r="86" spans="2:7" ht="12.75">
      <c r="B86">
        <v>12</v>
      </c>
      <c r="C86">
        <v>28</v>
      </c>
      <c r="D86">
        <v>17</v>
      </c>
      <c r="E86" s="6">
        <v>22</v>
      </c>
      <c r="F86">
        <f t="shared" si="3"/>
        <v>10</v>
      </c>
      <c r="G86">
        <f t="shared" si="2"/>
        <v>459</v>
      </c>
    </row>
    <row r="87" spans="2:7" ht="12.75">
      <c r="B87">
        <v>13</v>
      </c>
      <c r="C87">
        <v>32</v>
      </c>
      <c r="D87">
        <v>17</v>
      </c>
      <c r="E87" s="6">
        <v>24</v>
      </c>
      <c r="F87">
        <f t="shared" si="3"/>
        <v>8</v>
      </c>
      <c r="G87">
        <f t="shared" si="2"/>
        <v>467</v>
      </c>
    </row>
    <row r="88" spans="2:7" ht="12.75">
      <c r="B88">
        <v>14</v>
      </c>
      <c r="C88">
        <v>30</v>
      </c>
      <c r="D88">
        <v>24</v>
      </c>
      <c r="E88" s="6">
        <v>27</v>
      </c>
      <c r="F88">
        <f t="shared" si="3"/>
        <v>5</v>
      </c>
      <c r="G88">
        <f t="shared" si="2"/>
        <v>472</v>
      </c>
    </row>
    <row r="89" spans="2:7" ht="12.75">
      <c r="B89">
        <v>15</v>
      </c>
      <c r="C89">
        <v>35</v>
      </c>
      <c r="D89">
        <v>30</v>
      </c>
      <c r="E89" s="6">
        <v>32</v>
      </c>
      <c r="F89">
        <f t="shared" si="3"/>
        <v>0</v>
      </c>
      <c r="G89">
        <f t="shared" si="2"/>
        <v>472</v>
      </c>
    </row>
    <row r="90" spans="2:7" ht="12.75">
      <c r="B90">
        <v>16</v>
      </c>
      <c r="C90">
        <v>35</v>
      </c>
      <c r="D90">
        <v>23</v>
      </c>
      <c r="E90" s="6">
        <v>29</v>
      </c>
      <c r="F90">
        <f t="shared" si="3"/>
        <v>3</v>
      </c>
      <c r="G90">
        <f t="shared" si="2"/>
        <v>475</v>
      </c>
    </row>
    <row r="91" spans="2:7" ht="12.75">
      <c r="B91">
        <v>17</v>
      </c>
      <c r="C91">
        <v>37</v>
      </c>
      <c r="D91">
        <v>17</v>
      </c>
      <c r="E91" s="6">
        <v>27</v>
      </c>
      <c r="F91">
        <f t="shared" si="3"/>
        <v>5</v>
      </c>
      <c r="G91">
        <f t="shared" si="2"/>
        <v>480</v>
      </c>
    </row>
    <row r="92" spans="2:7" ht="12.75">
      <c r="B92">
        <v>18</v>
      </c>
      <c r="C92">
        <v>30</v>
      </c>
      <c r="D92">
        <v>9</v>
      </c>
      <c r="E92" s="6">
        <v>20</v>
      </c>
      <c r="F92">
        <f t="shared" si="3"/>
        <v>12</v>
      </c>
      <c r="G92">
        <f t="shared" si="2"/>
        <v>492</v>
      </c>
    </row>
    <row r="93" spans="2:7" ht="12.75">
      <c r="B93">
        <v>19</v>
      </c>
      <c r="C93" s="6">
        <v>37</v>
      </c>
      <c r="D93" s="6">
        <v>1</v>
      </c>
      <c r="E93" s="6">
        <v>19</v>
      </c>
      <c r="F93">
        <f t="shared" si="3"/>
        <v>13</v>
      </c>
      <c r="G93">
        <f t="shared" si="2"/>
        <v>505</v>
      </c>
    </row>
    <row r="94" spans="2:7" ht="12.75">
      <c r="B94">
        <v>20</v>
      </c>
      <c r="C94" s="6">
        <v>37</v>
      </c>
      <c r="D94" s="6">
        <v>7</v>
      </c>
      <c r="E94" s="6">
        <v>22</v>
      </c>
      <c r="F94">
        <f t="shared" si="3"/>
        <v>10</v>
      </c>
      <c r="G94">
        <f aca="true" t="shared" si="4" ref="G94:G103">G93+F94</f>
        <v>515</v>
      </c>
    </row>
    <row r="95" spans="2:9" ht="12.75">
      <c r="B95">
        <v>21</v>
      </c>
      <c r="C95" s="6">
        <v>35</v>
      </c>
      <c r="D95" s="6">
        <v>25</v>
      </c>
      <c r="E95" s="6">
        <v>30</v>
      </c>
      <c r="F95">
        <f t="shared" si="3"/>
        <v>2</v>
      </c>
      <c r="G95">
        <f t="shared" si="4"/>
        <v>517</v>
      </c>
      <c r="H95">
        <f>E95-29</f>
        <v>1</v>
      </c>
      <c r="I95" s="7">
        <f>IF(AVERAGE(I94+H95)&lt;0,0,SUM(I94+H95))</f>
        <v>1</v>
      </c>
    </row>
    <row r="96" spans="2:9" ht="12.75">
      <c r="B96">
        <v>22</v>
      </c>
      <c r="C96" s="6">
        <v>37</v>
      </c>
      <c r="D96" s="6">
        <v>22</v>
      </c>
      <c r="E96" s="6">
        <v>30</v>
      </c>
      <c r="F96">
        <f t="shared" si="3"/>
        <v>2</v>
      </c>
      <c r="G96">
        <f t="shared" si="4"/>
        <v>519</v>
      </c>
      <c r="H96">
        <f aca="true" t="shared" si="5" ref="H96:H160">E96-29</f>
        <v>1</v>
      </c>
      <c r="I96" s="7">
        <f aca="true" t="shared" si="6" ref="I96:I159">IF(AVERAGE(I95+H96)&lt;0,0,SUM(I95+H96))</f>
        <v>2</v>
      </c>
    </row>
    <row r="97" spans="2:10" ht="12.75">
      <c r="B97">
        <v>23</v>
      </c>
      <c r="C97" s="6">
        <v>35</v>
      </c>
      <c r="D97" s="6">
        <v>17</v>
      </c>
      <c r="E97" s="6">
        <v>26</v>
      </c>
      <c r="F97">
        <f t="shared" si="3"/>
        <v>6</v>
      </c>
      <c r="G97">
        <f t="shared" si="4"/>
        <v>525</v>
      </c>
      <c r="H97">
        <f t="shared" si="5"/>
        <v>-3</v>
      </c>
      <c r="I97" s="7">
        <f t="shared" si="6"/>
        <v>0</v>
      </c>
      <c r="J97" t="s">
        <v>36</v>
      </c>
    </row>
    <row r="98" spans="2:11" ht="12.75">
      <c r="B98">
        <v>24</v>
      </c>
      <c r="C98" s="6">
        <v>30</v>
      </c>
      <c r="D98" s="6">
        <v>25</v>
      </c>
      <c r="E98" s="6">
        <v>28</v>
      </c>
      <c r="F98">
        <f t="shared" si="3"/>
        <v>4</v>
      </c>
      <c r="G98">
        <f t="shared" si="4"/>
        <v>529</v>
      </c>
      <c r="H98">
        <f t="shared" si="5"/>
        <v>-1</v>
      </c>
      <c r="I98" s="7">
        <f t="shared" si="6"/>
        <v>0</v>
      </c>
      <c r="K98" t="s">
        <v>37</v>
      </c>
    </row>
    <row r="99" spans="2:9" ht="12.75">
      <c r="B99">
        <v>25</v>
      </c>
      <c r="C99" s="6">
        <v>26</v>
      </c>
      <c r="D99" s="6">
        <v>15</v>
      </c>
      <c r="E99" s="6">
        <v>20</v>
      </c>
      <c r="F99">
        <f t="shared" si="3"/>
        <v>12</v>
      </c>
      <c r="G99">
        <f t="shared" si="4"/>
        <v>541</v>
      </c>
      <c r="H99">
        <f t="shared" si="5"/>
        <v>-9</v>
      </c>
      <c r="I99" s="7">
        <f t="shared" si="6"/>
        <v>0</v>
      </c>
    </row>
    <row r="100" spans="2:9" ht="12.75">
      <c r="B100">
        <v>26</v>
      </c>
      <c r="C100" s="6">
        <v>32</v>
      </c>
      <c r="D100" s="6">
        <v>12</v>
      </c>
      <c r="E100" s="6">
        <v>22</v>
      </c>
      <c r="F100">
        <f t="shared" si="3"/>
        <v>10</v>
      </c>
      <c r="G100">
        <f t="shared" si="4"/>
        <v>551</v>
      </c>
      <c r="H100">
        <f t="shared" si="5"/>
        <v>-7</v>
      </c>
      <c r="I100" s="7">
        <f t="shared" si="6"/>
        <v>0</v>
      </c>
    </row>
    <row r="101" spans="2:9" ht="12.75">
      <c r="B101">
        <v>27</v>
      </c>
      <c r="C101" s="6">
        <v>37</v>
      </c>
      <c r="D101" s="6">
        <v>19</v>
      </c>
      <c r="E101" s="6">
        <v>28</v>
      </c>
      <c r="F101">
        <f t="shared" si="3"/>
        <v>4</v>
      </c>
      <c r="G101">
        <f t="shared" si="4"/>
        <v>555</v>
      </c>
      <c r="H101">
        <f t="shared" si="5"/>
        <v>-1</v>
      </c>
      <c r="I101" s="7">
        <f t="shared" si="6"/>
        <v>0</v>
      </c>
    </row>
    <row r="102" spans="2:9" ht="12.75">
      <c r="B102">
        <v>28</v>
      </c>
      <c r="C102" s="6">
        <v>35</v>
      </c>
      <c r="D102" s="6">
        <v>9</v>
      </c>
      <c r="E102" s="6">
        <v>22</v>
      </c>
      <c r="F102">
        <f t="shared" si="3"/>
        <v>10</v>
      </c>
      <c r="G102">
        <f t="shared" si="4"/>
        <v>565</v>
      </c>
      <c r="H102">
        <f t="shared" si="5"/>
        <v>-7</v>
      </c>
      <c r="I102" s="7">
        <f t="shared" si="6"/>
        <v>0</v>
      </c>
    </row>
    <row r="103" spans="2:9" ht="12.75">
      <c r="B103">
        <v>29</v>
      </c>
      <c r="C103" s="6">
        <v>32</v>
      </c>
      <c r="D103" s="6">
        <v>30</v>
      </c>
      <c r="E103" s="6">
        <v>31</v>
      </c>
      <c r="F103">
        <f t="shared" si="3"/>
        <v>1</v>
      </c>
      <c r="G103">
        <f t="shared" si="4"/>
        <v>566</v>
      </c>
      <c r="H103">
        <f t="shared" si="5"/>
        <v>2</v>
      </c>
      <c r="I103" s="7">
        <f t="shared" si="6"/>
        <v>2</v>
      </c>
    </row>
    <row r="104" spans="1:9" ht="12.75">
      <c r="A104" t="s">
        <v>10</v>
      </c>
      <c r="B104">
        <v>1</v>
      </c>
      <c r="C104" s="6">
        <v>37</v>
      </c>
      <c r="D104" s="6">
        <v>30</v>
      </c>
      <c r="E104" s="6">
        <v>34</v>
      </c>
      <c r="F104">
        <f t="shared" si="3"/>
        <v>-2</v>
      </c>
      <c r="G104">
        <f>G103+F104</f>
        <v>564</v>
      </c>
      <c r="H104">
        <f t="shared" si="5"/>
        <v>5</v>
      </c>
      <c r="I104" s="7">
        <f>IF(AVERAGE(I102+H104)&lt;0,0,SUM(I102+H104))</f>
        <v>5</v>
      </c>
    </row>
    <row r="105" spans="2:9" ht="12.75">
      <c r="B105">
        <v>2</v>
      </c>
      <c r="C105" s="6">
        <v>35</v>
      </c>
      <c r="D105" s="6">
        <v>30</v>
      </c>
      <c r="E105" s="6">
        <v>32</v>
      </c>
      <c r="F105">
        <f t="shared" si="3"/>
        <v>0</v>
      </c>
      <c r="G105">
        <f aca="true" t="shared" si="7" ref="G105:G164">G104+F105</f>
        <v>564</v>
      </c>
      <c r="H105">
        <f t="shared" si="5"/>
        <v>3</v>
      </c>
      <c r="I105" s="7">
        <f t="shared" si="6"/>
        <v>8</v>
      </c>
    </row>
    <row r="106" spans="2:10" ht="12.75">
      <c r="B106">
        <v>3</v>
      </c>
      <c r="C106" s="6">
        <v>31</v>
      </c>
      <c r="D106" s="6">
        <v>20</v>
      </c>
      <c r="E106" s="6">
        <v>26</v>
      </c>
      <c r="F106">
        <f t="shared" si="3"/>
        <v>6</v>
      </c>
      <c r="G106">
        <f t="shared" si="7"/>
        <v>570</v>
      </c>
      <c r="H106">
        <f t="shared" si="5"/>
        <v>-3</v>
      </c>
      <c r="I106" s="7">
        <f t="shared" si="6"/>
        <v>5</v>
      </c>
      <c r="J106" t="s">
        <v>38</v>
      </c>
    </row>
    <row r="107" spans="2:11" ht="12.75">
      <c r="B107">
        <v>4</v>
      </c>
      <c r="C107" s="6">
        <v>22</v>
      </c>
      <c r="D107" s="6">
        <v>7</v>
      </c>
      <c r="E107" s="6">
        <v>14</v>
      </c>
      <c r="F107">
        <f t="shared" si="3"/>
        <v>18</v>
      </c>
      <c r="G107">
        <f t="shared" si="7"/>
        <v>588</v>
      </c>
      <c r="H107">
        <f t="shared" si="5"/>
        <v>-15</v>
      </c>
      <c r="I107" s="7">
        <f t="shared" si="6"/>
        <v>0</v>
      </c>
      <c r="K107" t="s">
        <v>30</v>
      </c>
    </row>
    <row r="108" spans="2:9" ht="12.75">
      <c r="B108">
        <v>5</v>
      </c>
      <c r="C108" s="6">
        <v>23</v>
      </c>
      <c r="D108" s="6">
        <v>-4</v>
      </c>
      <c r="E108" s="6">
        <v>10</v>
      </c>
      <c r="F108">
        <f t="shared" si="3"/>
        <v>22</v>
      </c>
      <c r="G108">
        <f t="shared" si="7"/>
        <v>610</v>
      </c>
      <c r="H108">
        <f t="shared" si="5"/>
        <v>-19</v>
      </c>
      <c r="I108" s="7">
        <f t="shared" si="6"/>
        <v>0</v>
      </c>
    </row>
    <row r="109" spans="2:9" ht="12.75">
      <c r="B109">
        <v>6</v>
      </c>
      <c r="C109" s="6">
        <v>50</v>
      </c>
      <c r="D109" s="6">
        <v>20</v>
      </c>
      <c r="E109" s="6">
        <v>35</v>
      </c>
      <c r="F109">
        <f t="shared" si="3"/>
        <v>-3</v>
      </c>
      <c r="G109">
        <f t="shared" si="7"/>
        <v>607</v>
      </c>
      <c r="H109">
        <f t="shared" si="5"/>
        <v>6</v>
      </c>
      <c r="I109" s="7">
        <f t="shared" si="6"/>
        <v>6</v>
      </c>
    </row>
    <row r="110" spans="2:17" ht="12.75">
      <c r="B110">
        <v>7</v>
      </c>
      <c r="C110" s="6">
        <v>55</v>
      </c>
      <c r="D110" s="6">
        <v>47</v>
      </c>
      <c r="E110" s="6">
        <v>51</v>
      </c>
      <c r="F110">
        <f t="shared" si="3"/>
        <v>-19</v>
      </c>
      <c r="G110">
        <f t="shared" si="7"/>
        <v>588</v>
      </c>
      <c r="H110">
        <f t="shared" si="5"/>
        <v>22</v>
      </c>
      <c r="I110" s="7">
        <f t="shared" si="6"/>
        <v>28</v>
      </c>
      <c r="Q110" t="s">
        <v>32</v>
      </c>
    </row>
    <row r="111" spans="2:17" ht="12.75">
      <c r="B111">
        <v>8</v>
      </c>
      <c r="C111" s="6">
        <v>51</v>
      </c>
      <c r="D111" s="6">
        <v>24</v>
      </c>
      <c r="E111" s="6">
        <v>38</v>
      </c>
      <c r="F111">
        <f t="shared" si="3"/>
        <v>-6</v>
      </c>
      <c r="G111">
        <f t="shared" si="7"/>
        <v>582</v>
      </c>
      <c r="H111">
        <f t="shared" si="5"/>
        <v>9</v>
      </c>
      <c r="I111" s="7">
        <f t="shared" si="6"/>
        <v>37</v>
      </c>
      <c r="K111" s="3" t="s">
        <v>27</v>
      </c>
      <c r="Q111" t="s">
        <v>28</v>
      </c>
    </row>
    <row r="112" spans="2:17" ht="12.75">
      <c r="B112">
        <v>9</v>
      </c>
      <c r="C112" s="6">
        <v>29</v>
      </c>
      <c r="D112" s="6">
        <v>7</v>
      </c>
      <c r="E112" s="6">
        <v>18</v>
      </c>
      <c r="F112">
        <f t="shared" si="3"/>
        <v>14</v>
      </c>
      <c r="G112">
        <f t="shared" si="7"/>
        <v>596</v>
      </c>
      <c r="H112">
        <f t="shared" si="5"/>
        <v>-11</v>
      </c>
      <c r="I112" s="7">
        <f t="shared" si="6"/>
        <v>26</v>
      </c>
      <c r="Q112" t="s">
        <v>33</v>
      </c>
    </row>
    <row r="113" spans="2:17" ht="12.75">
      <c r="B113">
        <v>10</v>
      </c>
      <c r="C113" s="6">
        <v>45</v>
      </c>
      <c r="D113" s="6">
        <v>9</v>
      </c>
      <c r="E113" s="6">
        <v>27</v>
      </c>
      <c r="F113">
        <f t="shared" si="3"/>
        <v>5</v>
      </c>
      <c r="G113">
        <f t="shared" si="7"/>
        <v>601</v>
      </c>
      <c r="H113">
        <f t="shared" si="5"/>
        <v>-2</v>
      </c>
      <c r="I113" s="7">
        <f t="shared" si="6"/>
        <v>24</v>
      </c>
      <c r="Q113" t="s">
        <v>34</v>
      </c>
    </row>
    <row r="114" spans="2:9" ht="12.75">
      <c r="B114">
        <v>11</v>
      </c>
      <c r="C114" s="6">
        <v>62</v>
      </c>
      <c r="D114" s="6">
        <v>36</v>
      </c>
      <c r="E114" s="6">
        <v>49</v>
      </c>
      <c r="F114">
        <f t="shared" si="3"/>
        <v>-17</v>
      </c>
      <c r="G114">
        <f t="shared" si="7"/>
        <v>584</v>
      </c>
      <c r="H114">
        <f t="shared" si="5"/>
        <v>20</v>
      </c>
      <c r="I114" s="7">
        <f t="shared" si="6"/>
        <v>44</v>
      </c>
    </row>
    <row r="115" spans="2:11" ht="12.75">
      <c r="B115">
        <v>12</v>
      </c>
      <c r="C115" s="6">
        <v>51</v>
      </c>
      <c r="D115" s="6">
        <v>36</v>
      </c>
      <c r="E115" s="6">
        <v>44</v>
      </c>
      <c r="F115">
        <f t="shared" si="3"/>
        <v>-12</v>
      </c>
      <c r="G115">
        <f t="shared" si="7"/>
        <v>572</v>
      </c>
      <c r="H115">
        <f t="shared" si="5"/>
        <v>15</v>
      </c>
      <c r="I115" s="7">
        <f t="shared" si="6"/>
        <v>59</v>
      </c>
      <c r="K115" s="6"/>
    </row>
    <row r="116" spans="2:12" ht="12.75">
      <c r="B116">
        <v>13</v>
      </c>
      <c r="C116" s="6">
        <v>56</v>
      </c>
      <c r="D116" s="6">
        <v>31</v>
      </c>
      <c r="E116" s="6">
        <v>44</v>
      </c>
      <c r="F116">
        <f t="shared" si="3"/>
        <v>-12</v>
      </c>
      <c r="G116">
        <f t="shared" si="7"/>
        <v>560</v>
      </c>
      <c r="H116">
        <f t="shared" si="5"/>
        <v>15</v>
      </c>
      <c r="I116" s="7">
        <f t="shared" si="6"/>
        <v>74</v>
      </c>
      <c r="K116" s="6"/>
      <c r="L116" s="2"/>
    </row>
    <row r="117" spans="2:12" ht="12.75">
      <c r="B117">
        <v>14</v>
      </c>
      <c r="C117" s="6">
        <v>78</v>
      </c>
      <c r="D117" s="6">
        <v>28</v>
      </c>
      <c r="E117" s="6">
        <v>53</v>
      </c>
      <c r="F117">
        <f t="shared" si="3"/>
        <v>-21</v>
      </c>
      <c r="G117">
        <f t="shared" si="7"/>
        <v>539</v>
      </c>
      <c r="H117">
        <f t="shared" si="5"/>
        <v>24</v>
      </c>
      <c r="I117" s="7">
        <f t="shared" si="6"/>
        <v>98</v>
      </c>
      <c r="K117" s="6"/>
      <c r="L117" s="2"/>
    </row>
    <row r="118" spans="2:11" ht="12.75">
      <c r="B118">
        <v>15</v>
      </c>
      <c r="C118" s="6">
        <v>76</v>
      </c>
      <c r="D118" s="6">
        <v>41</v>
      </c>
      <c r="E118" s="6">
        <v>58</v>
      </c>
      <c r="F118">
        <f t="shared" si="3"/>
        <v>-26</v>
      </c>
      <c r="G118">
        <f t="shared" si="7"/>
        <v>513</v>
      </c>
      <c r="H118">
        <f t="shared" si="5"/>
        <v>29</v>
      </c>
      <c r="I118" s="7">
        <f t="shared" si="6"/>
        <v>127</v>
      </c>
      <c r="K118" s="6"/>
    </row>
    <row r="119" spans="2:9" ht="12.75">
      <c r="B119">
        <v>16</v>
      </c>
      <c r="C119" s="6">
        <v>76</v>
      </c>
      <c r="D119" s="6">
        <v>33</v>
      </c>
      <c r="E119" s="6">
        <v>54</v>
      </c>
      <c r="F119">
        <f t="shared" si="3"/>
        <v>-22</v>
      </c>
      <c r="G119">
        <f t="shared" si="7"/>
        <v>491</v>
      </c>
      <c r="H119">
        <f t="shared" si="5"/>
        <v>25</v>
      </c>
      <c r="I119" s="7">
        <f t="shared" si="6"/>
        <v>152</v>
      </c>
    </row>
    <row r="120" spans="2:9" ht="12.75">
      <c r="B120">
        <v>17</v>
      </c>
      <c r="C120" s="6">
        <v>78</v>
      </c>
      <c r="D120" s="6">
        <v>41</v>
      </c>
      <c r="E120" s="6">
        <v>60</v>
      </c>
      <c r="F120">
        <f t="shared" si="3"/>
        <v>-28</v>
      </c>
      <c r="G120">
        <f t="shared" si="7"/>
        <v>463</v>
      </c>
      <c r="H120">
        <f t="shared" si="5"/>
        <v>31</v>
      </c>
      <c r="I120" s="7">
        <f t="shared" si="6"/>
        <v>183</v>
      </c>
    </row>
    <row r="121" spans="2:9" ht="12.75">
      <c r="B121">
        <v>18</v>
      </c>
      <c r="C121" s="6">
        <v>78</v>
      </c>
      <c r="D121" s="6">
        <v>43</v>
      </c>
      <c r="E121" s="6">
        <v>60</v>
      </c>
      <c r="F121">
        <f t="shared" si="3"/>
        <v>-28</v>
      </c>
      <c r="G121">
        <f t="shared" si="7"/>
        <v>435</v>
      </c>
      <c r="H121">
        <f t="shared" si="5"/>
        <v>31</v>
      </c>
      <c r="I121" s="7">
        <f t="shared" si="6"/>
        <v>214</v>
      </c>
    </row>
    <row r="122" spans="2:9" ht="12.75">
      <c r="B122">
        <v>19</v>
      </c>
      <c r="C122" s="6">
        <v>78</v>
      </c>
      <c r="D122" s="6">
        <v>48</v>
      </c>
      <c r="E122" s="6">
        <v>63</v>
      </c>
      <c r="F122">
        <f t="shared" si="3"/>
        <v>-31</v>
      </c>
      <c r="G122">
        <f t="shared" si="7"/>
        <v>404</v>
      </c>
      <c r="H122">
        <f t="shared" si="5"/>
        <v>34</v>
      </c>
      <c r="I122" s="7">
        <f t="shared" si="6"/>
        <v>248</v>
      </c>
    </row>
    <row r="123" spans="2:9" ht="12.75">
      <c r="B123">
        <v>20</v>
      </c>
      <c r="C123" s="6">
        <v>82</v>
      </c>
      <c r="D123" s="6">
        <v>58</v>
      </c>
      <c r="E123" s="6">
        <v>70</v>
      </c>
      <c r="F123">
        <f t="shared" si="3"/>
        <v>-38</v>
      </c>
      <c r="G123">
        <f t="shared" si="7"/>
        <v>366</v>
      </c>
      <c r="H123">
        <f t="shared" si="5"/>
        <v>41</v>
      </c>
      <c r="I123" s="7">
        <f t="shared" si="6"/>
        <v>289</v>
      </c>
    </row>
    <row r="124" spans="2:9" ht="12.75">
      <c r="B124">
        <v>21</v>
      </c>
      <c r="C124" s="6">
        <v>84</v>
      </c>
      <c r="D124" s="6">
        <v>56</v>
      </c>
      <c r="E124" s="6">
        <v>70</v>
      </c>
      <c r="F124">
        <f t="shared" si="3"/>
        <v>-38</v>
      </c>
      <c r="G124">
        <f t="shared" si="7"/>
        <v>328</v>
      </c>
      <c r="H124">
        <f t="shared" si="5"/>
        <v>41</v>
      </c>
      <c r="I124" s="7">
        <f t="shared" si="6"/>
        <v>330</v>
      </c>
    </row>
    <row r="125" spans="2:9" ht="12.75">
      <c r="B125">
        <v>22</v>
      </c>
      <c r="C125" s="6">
        <v>76</v>
      </c>
      <c r="D125" s="6">
        <v>51</v>
      </c>
      <c r="E125" s="6">
        <v>64</v>
      </c>
      <c r="F125">
        <f t="shared" si="3"/>
        <v>-32</v>
      </c>
      <c r="G125">
        <f t="shared" si="7"/>
        <v>296</v>
      </c>
      <c r="H125">
        <f t="shared" si="5"/>
        <v>35</v>
      </c>
      <c r="I125" s="7">
        <f t="shared" si="6"/>
        <v>365</v>
      </c>
    </row>
    <row r="126" spans="2:9" ht="12.75">
      <c r="B126">
        <v>23</v>
      </c>
      <c r="C126" s="6">
        <v>61</v>
      </c>
      <c r="D126" s="6">
        <v>51</v>
      </c>
      <c r="E126" s="6">
        <v>56</v>
      </c>
      <c r="F126">
        <f t="shared" si="3"/>
        <v>-24</v>
      </c>
      <c r="G126">
        <f t="shared" si="7"/>
        <v>272</v>
      </c>
      <c r="H126">
        <f t="shared" si="5"/>
        <v>27</v>
      </c>
      <c r="I126" s="7">
        <f t="shared" si="6"/>
        <v>392</v>
      </c>
    </row>
    <row r="127" spans="2:9" ht="12.75">
      <c r="B127">
        <v>24</v>
      </c>
      <c r="C127" s="6">
        <v>56</v>
      </c>
      <c r="D127" s="6">
        <v>51</v>
      </c>
      <c r="E127" s="6">
        <v>54</v>
      </c>
      <c r="F127">
        <f t="shared" si="3"/>
        <v>-22</v>
      </c>
      <c r="G127">
        <f t="shared" si="7"/>
        <v>250</v>
      </c>
      <c r="H127">
        <f t="shared" si="5"/>
        <v>25</v>
      </c>
      <c r="I127" s="7">
        <f t="shared" si="6"/>
        <v>417</v>
      </c>
    </row>
    <row r="128" spans="2:9" ht="12.75">
      <c r="B128">
        <v>25</v>
      </c>
      <c r="C128" s="6">
        <v>53</v>
      </c>
      <c r="D128" s="6">
        <v>31</v>
      </c>
      <c r="E128" s="6">
        <v>42</v>
      </c>
      <c r="F128">
        <f t="shared" si="3"/>
        <v>-10</v>
      </c>
      <c r="G128">
        <f t="shared" si="7"/>
        <v>240</v>
      </c>
      <c r="H128">
        <f t="shared" si="5"/>
        <v>13</v>
      </c>
      <c r="I128" s="7">
        <f t="shared" si="6"/>
        <v>430</v>
      </c>
    </row>
    <row r="129" spans="2:9" ht="12.75">
      <c r="B129">
        <v>26</v>
      </c>
      <c r="C129" s="6">
        <v>44</v>
      </c>
      <c r="D129" s="6">
        <v>23</v>
      </c>
      <c r="E129" s="6">
        <v>34</v>
      </c>
      <c r="F129">
        <f t="shared" si="3"/>
        <v>-2</v>
      </c>
      <c r="G129">
        <f t="shared" si="7"/>
        <v>238</v>
      </c>
      <c r="H129">
        <f t="shared" si="5"/>
        <v>5</v>
      </c>
      <c r="I129" s="7">
        <f t="shared" si="6"/>
        <v>435</v>
      </c>
    </row>
    <row r="130" spans="2:9" ht="12.75">
      <c r="B130">
        <v>27</v>
      </c>
      <c r="C130" s="6">
        <v>58</v>
      </c>
      <c r="D130" s="6">
        <v>28</v>
      </c>
      <c r="E130" s="6">
        <v>43</v>
      </c>
      <c r="F130">
        <f t="shared" si="3"/>
        <v>-11</v>
      </c>
      <c r="G130">
        <f t="shared" si="7"/>
        <v>227</v>
      </c>
      <c r="H130">
        <f t="shared" si="5"/>
        <v>14</v>
      </c>
      <c r="I130" s="7">
        <f t="shared" si="6"/>
        <v>449</v>
      </c>
    </row>
    <row r="131" spans="2:9" ht="12.75">
      <c r="B131">
        <v>28</v>
      </c>
      <c r="C131" s="6">
        <v>59</v>
      </c>
      <c r="D131" s="6">
        <v>36</v>
      </c>
      <c r="E131" s="6">
        <v>48</v>
      </c>
      <c r="F131">
        <f t="shared" si="3"/>
        <v>-16</v>
      </c>
      <c r="G131">
        <f t="shared" si="7"/>
        <v>211</v>
      </c>
      <c r="H131">
        <f t="shared" si="5"/>
        <v>19</v>
      </c>
      <c r="I131" s="7">
        <f t="shared" si="6"/>
        <v>468</v>
      </c>
    </row>
    <row r="132" spans="2:9" ht="12.75">
      <c r="B132">
        <v>29</v>
      </c>
      <c r="C132" s="6">
        <v>42</v>
      </c>
      <c r="D132" s="6">
        <v>31</v>
      </c>
      <c r="E132" s="6">
        <v>36</v>
      </c>
      <c r="F132">
        <f t="shared" si="3"/>
        <v>-4</v>
      </c>
      <c r="G132">
        <f>G131+F132</f>
        <v>207</v>
      </c>
      <c r="H132">
        <f t="shared" si="5"/>
        <v>7</v>
      </c>
      <c r="I132" s="7">
        <f t="shared" si="6"/>
        <v>475</v>
      </c>
    </row>
    <row r="133" spans="2:9" ht="12.75">
      <c r="B133">
        <v>30</v>
      </c>
      <c r="C133" s="6">
        <v>33</v>
      </c>
      <c r="D133" s="6">
        <v>31</v>
      </c>
      <c r="E133" s="6">
        <v>32</v>
      </c>
      <c r="F133">
        <f t="shared" si="3"/>
        <v>0</v>
      </c>
      <c r="G133">
        <f>G132+F133</f>
        <v>207</v>
      </c>
      <c r="H133">
        <f t="shared" si="5"/>
        <v>3</v>
      </c>
      <c r="I133" s="7">
        <f t="shared" si="6"/>
        <v>478</v>
      </c>
    </row>
    <row r="134" spans="2:15" ht="12.75">
      <c r="B134">
        <v>31</v>
      </c>
      <c r="C134" s="6">
        <v>44</v>
      </c>
      <c r="D134" s="6">
        <v>31</v>
      </c>
      <c r="E134" s="6">
        <v>38</v>
      </c>
      <c r="F134">
        <f t="shared" si="3"/>
        <v>-6</v>
      </c>
      <c r="G134">
        <f>G133+F134</f>
        <v>201</v>
      </c>
      <c r="H134">
        <f t="shared" si="5"/>
        <v>9</v>
      </c>
      <c r="I134" s="7">
        <f t="shared" si="6"/>
        <v>487</v>
      </c>
      <c r="O134" s="2" t="s">
        <v>21</v>
      </c>
    </row>
    <row r="135" spans="1:15" ht="12.75">
      <c r="A135" t="s">
        <v>11</v>
      </c>
      <c r="B135">
        <v>1</v>
      </c>
      <c r="C135" s="6">
        <v>53</v>
      </c>
      <c r="D135" s="6">
        <v>33</v>
      </c>
      <c r="E135" s="6">
        <v>43</v>
      </c>
      <c r="F135">
        <f t="shared" si="3"/>
        <v>-11</v>
      </c>
      <c r="G135">
        <f>G131+F135</f>
        <v>200</v>
      </c>
      <c r="H135">
        <f t="shared" si="5"/>
        <v>14</v>
      </c>
      <c r="I135" s="7">
        <f t="shared" si="6"/>
        <v>501</v>
      </c>
      <c r="J135" t="s">
        <v>20</v>
      </c>
      <c r="N135">
        <f>G108</f>
        <v>610</v>
      </c>
      <c r="O135" s="4">
        <f>0.3*N135</f>
        <v>183</v>
      </c>
    </row>
    <row r="136" spans="2:9" ht="12.75">
      <c r="B136">
        <v>2</v>
      </c>
      <c r="C136" s="6">
        <v>56</v>
      </c>
      <c r="D136" s="6">
        <v>31</v>
      </c>
      <c r="E136" s="6">
        <v>44</v>
      </c>
      <c r="F136">
        <f t="shared" si="3"/>
        <v>-12</v>
      </c>
      <c r="G136">
        <f t="shared" si="7"/>
        <v>188</v>
      </c>
      <c r="H136">
        <f t="shared" si="5"/>
        <v>15</v>
      </c>
      <c r="I136" s="7">
        <f t="shared" si="6"/>
        <v>516</v>
      </c>
    </row>
    <row r="137" spans="2:9" ht="12.75">
      <c r="B137">
        <v>3</v>
      </c>
      <c r="C137" s="6">
        <v>58</v>
      </c>
      <c r="D137" s="6">
        <v>36</v>
      </c>
      <c r="E137" s="6">
        <v>47</v>
      </c>
      <c r="F137">
        <f t="shared" si="3"/>
        <v>-15</v>
      </c>
      <c r="G137">
        <f t="shared" si="7"/>
        <v>173</v>
      </c>
      <c r="H137">
        <f t="shared" si="5"/>
        <v>18</v>
      </c>
      <c r="I137" s="7">
        <f t="shared" si="6"/>
        <v>534</v>
      </c>
    </row>
    <row r="138" spans="2:16" ht="12.75">
      <c r="B138">
        <v>4</v>
      </c>
      <c r="C138" s="6">
        <v>51</v>
      </c>
      <c r="D138" s="6">
        <v>24</v>
      </c>
      <c r="E138" s="6">
        <v>38</v>
      </c>
      <c r="F138">
        <f t="shared" si="3"/>
        <v>-6</v>
      </c>
      <c r="G138">
        <f t="shared" si="7"/>
        <v>167</v>
      </c>
      <c r="H138">
        <f t="shared" si="5"/>
        <v>9</v>
      </c>
      <c r="I138" s="7">
        <f t="shared" si="6"/>
        <v>543</v>
      </c>
      <c r="L138" s="4" t="s">
        <v>22</v>
      </c>
      <c r="M138" s="4"/>
      <c r="N138" s="4"/>
      <c r="O138" s="4"/>
      <c r="P138" s="4">
        <f>+O135</f>
        <v>183</v>
      </c>
    </row>
    <row r="139" spans="2:16" ht="12.75">
      <c r="B139">
        <v>5</v>
      </c>
      <c r="C139" s="6">
        <v>50</v>
      </c>
      <c r="D139" s="6">
        <v>26</v>
      </c>
      <c r="E139" s="6">
        <v>38</v>
      </c>
      <c r="F139">
        <f t="shared" si="3"/>
        <v>-6</v>
      </c>
      <c r="G139">
        <f t="shared" si="7"/>
        <v>161</v>
      </c>
      <c r="H139">
        <f t="shared" si="5"/>
        <v>9</v>
      </c>
      <c r="I139" s="7">
        <f t="shared" si="6"/>
        <v>552</v>
      </c>
      <c r="L139" s="4" t="s">
        <v>23</v>
      </c>
      <c r="M139" s="4"/>
      <c r="N139" s="4"/>
      <c r="O139" s="4"/>
      <c r="P139" s="4"/>
    </row>
    <row r="140" spans="2:12" ht="12.75">
      <c r="B140">
        <v>6</v>
      </c>
      <c r="C140" s="6">
        <v>58</v>
      </c>
      <c r="D140" s="6">
        <v>19</v>
      </c>
      <c r="E140" s="6">
        <v>38</v>
      </c>
      <c r="F140">
        <f t="shared" si="3"/>
        <v>-6</v>
      </c>
      <c r="G140">
        <f t="shared" si="7"/>
        <v>155</v>
      </c>
      <c r="H140">
        <f t="shared" si="5"/>
        <v>9</v>
      </c>
      <c r="I140" s="7">
        <f t="shared" si="6"/>
        <v>561</v>
      </c>
      <c r="L140" s="4" t="s">
        <v>24</v>
      </c>
    </row>
    <row r="141" spans="2:9" ht="12.75">
      <c r="B141">
        <v>7</v>
      </c>
      <c r="C141" s="6">
        <v>63</v>
      </c>
      <c r="D141" s="6">
        <v>21</v>
      </c>
      <c r="E141" s="6">
        <v>42</v>
      </c>
      <c r="F141">
        <f aca="true" t="shared" si="8" ref="F141:F164">32-E141</f>
        <v>-10</v>
      </c>
      <c r="G141">
        <f t="shared" si="7"/>
        <v>145</v>
      </c>
      <c r="H141">
        <f t="shared" si="5"/>
        <v>13</v>
      </c>
      <c r="I141" s="7">
        <f t="shared" si="6"/>
        <v>574</v>
      </c>
    </row>
    <row r="142" spans="2:9" ht="12.75">
      <c r="B142">
        <v>8</v>
      </c>
      <c r="C142" s="6">
        <v>56</v>
      </c>
      <c r="D142" s="6">
        <v>31</v>
      </c>
      <c r="E142" s="6">
        <v>44</v>
      </c>
      <c r="F142">
        <f t="shared" si="8"/>
        <v>-12</v>
      </c>
      <c r="G142">
        <f t="shared" si="7"/>
        <v>133</v>
      </c>
      <c r="H142">
        <f t="shared" si="5"/>
        <v>15</v>
      </c>
      <c r="I142" s="7">
        <f t="shared" si="6"/>
        <v>589</v>
      </c>
    </row>
    <row r="143" spans="2:9" ht="12.75">
      <c r="B143">
        <v>9</v>
      </c>
      <c r="C143" s="6">
        <v>56</v>
      </c>
      <c r="D143" s="6">
        <v>24</v>
      </c>
      <c r="E143" s="6">
        <v>40</v>
      </c>
      <c r="F143">
        <f t="shared" si="8"/>
        <v>-8</v>
      </c>
      <c r="G143">
        <f t="shared" si="7"/>
        <v>125</v>
      </c>
      <c r="H143">
        <f t="shared" si="5"/>
        <v>11</v>
      </c>
      <c r="I143" s="7">
        <f t="shared" si="6"/>
        <v>600</v>
      </c>
    </row>
    <row r="144" spans="2:9" ht="12.75">
      <c r="B144">
        <v>10</v>
      </c>
      <c r="C144" s="6">
        <v>40</v>
      </c>
      <c r="D144" s="6">
        <v>31</v>
      </c>
      <c r="E144" s="6">
        <v>36</v>
      </c>
      <c r="F144">
        <f t="shared" si="8"/>
        <v>-4</v>
      </c>
      <c r="G144">
        <f t="shared" si="7"/>
        <v>121</v>
      </c>
      <c r="H144">
        <f t="shared" si="5"/>
        <v>7</v>
      </c>
      <c r="I144" s="7">
        <f t="shared" si="6"/>
        <v>607</v>
      </c>
    </row>
    <row r="145" spans="2:9" ht="12.75">
      <c r="B145">
        <v>11</v>
      </c>
      <c r="C145" s="6">
        <v>49</v>
      </c>
      <c r="D145" s="6">
        <v>28</v>
      </c>
      <c r="E145" s="6">
        <v>38</v>
      </c>
      <c r="F145">
        <f t="shared" si="8"/>
        <v>-6</v>
      </c>
      <c r="G145">
        <f t="shared" si="7"/>
        <v>115</v>
      </c>
      <c r="H145">
        <f t="shared" si="5"/>
        <v>9</v>
      </c>
      <c r="I145" s="7">
        <f t="shared" si="6"/>
        <v>616</v>
      </c>
    </row>
    <row r="146" spans="2:9" ht="12.75">
      <c r="B146">
        <v>12</v>
      </c>
      <c r="C146" s="6">
        <v>56</v>
      </c>
      <c r="D146" s="6">
        <v>21</v>
      </c>
      <c r="E146" s="6">
        <v>38</v>
      </c>
      <c r="F146">
        <f t="shared" si="8"/>
        <v>-6</v>
      </c>
      <c r="G146">
        <f t="shared" si="7"/>
        <v>109</v>
      </c>
      <c r="H146">
        <f t="shared" si="5"/>
        <v>9</v>
      </c>
      <c r="I146" s="7">
        <f t="shared" si="6"/>
        <v>625</v>
      </c>
    </row>
    <row r="147" spans="2:9" ht="12.75">
      <c r="B147">
        <v>13</v>
      </c>
      <c r="C147" s="6">
        <v>61</v>
      </c>
      <c r="D147" s="6">
        <v>22</v>
      </c>
      <c r="E147" s="6">
        <v>42</v>
      </c>
      <c r="F147">
        <f t="shared" si="8"/>
        <v>-10</v>
      </c>
      <c r="G147">
        <f t="shared" si="7"/>
        <v>99</v>
      </c>
      <c r="H147">
        <f t="shared" si="5"/>
        <v>13</v>
      </c>
      <c r="I147" s="7">
        <f t="shared" si="6"/>
        <v>638</v>
      </c>
    </row>
    <row r="148" spans="2:9" ht="12.75">
      <c r="B148">
        <v>14</v>
      </c>
      <c r="C148" s="6">
        <v>71</v>
      </c>
      <c r="D148" s="6">
        <v>51</v>
      </c>
      <c r="E148" s="6">
        <v>61</v>
      </c>
      <c r="F148">
        <f t="shared" si="8"/>
        <v>-29</v>
      </c>
      <c r="G148">
        <f t="shared" si="7"/>
        <v>70</v>
      </c>
      <c r="H148">
        <f t="shared" si="5"/>
        <v>32</v>
      </c>
      <c r="I148" s="7">
        <f t="shared" si="6"/>
        <v>670</v>
      </c>
    </row>
    <row r="149" spans="2:9" ht="12.75">
      <c r="B149">
        <v>15</v>
      </c>
      <c r="C149" s="6">
        <v>71</v>
      </c>
      <c r="D149" s="6">
        <v>56</v>
      </c>
      <c r="E149" s="6">
        <v>64</v>
      </c>
      <c r="F149">
        <f t="shared" si="8"/>
        <v>-32</v>
      </c>
      <c r="G149">
        <f t="shared" si="7"/>
        <v>38</v>
      </c>
      <c r="H149">
        <f t="shared" si="5"/>
        <v>35</v>
      </c>
      <c r="I149" s="7">
        <f t="shared" si="6"/>
        <v>705</v>
      </c>
    </row>
    <row r="150" spans="2:9" ht="12.75">
      <c r="B150">
        <v>16</v>
      </c>
      <c r="C150" s="6">
        <v>64</v>
      </c>
      <c r="D150" s="6">
        <v>33</v>
      </c>
      <c r="E150" s="6">
        <v>48</v>
      </c>
      <c r="F150">
        <f t="shared" si="8"/>
        <v>-16</v>
      </c>
      <c r="G150">
        <f t="shared" si="7"/>
        <v>22</v>
      </c>
      <c r="H150">
        <f t="shared" si="5"/>
        <v>19</v>
      </c>
      <c r="I150" s="7">
        <f t="shared" si="6"/>
        <v>724</v>
      </c>
    </row>
    <row r="151" spans="2:9" ht="12.75">
      <c r="B151">
        <v>17</v>
      </c>
      <c r="C151" s="6">
        <v>51</v>
      </c>
      <c r="D151" s="6">
        <v>28</v>
      </c>
      <c r="E151" s="6">
        <v>40</v>
      </c>
      <c r="F151">
        <f t="shared" si="8"/>
        <v>-8</v>
      </c>
      <c r="G151">
        <f t="shared" si="7"/>
        <v>14</v>
      </c>
      <c r="H151">
        <f t="shared" si="5"/>
        <v>11</v>
      </c>
      <c r="I151" s="7">
        <f t="shared" si="6"/>
        <v>735</v>
      </c>
    </row>
    <row r="152" spans="2:9" ht="12.75">
      <c r="B152">
        <v>18</v>
      </c>
      <c r="C152" s="6">
        <v>61</v>
      </c>
      <c r="D152" s="6">
        <v>24</v>
      </c>
      <c r="E152" s="6">
        <v>42</v>
      </c>
      <c r="F152">
        <f t="shared" si="8"/>
        <v>-10</v>
      </c>
      <c r="G152">
        <f t="shared" si="7"/>
        <v>4</v>
      </c>
      <c r="H152">
        <f t="shared" si="5"/>
        <v>13</v>
      </c>
      <c r="I152" s="7">
        <f t="shared" si="6"/>
        <v>748</v>
      </c>
    </row>
    <row r="153" spans="2:9" ht="12.75">
      <c r="B153">
        <v>19</v>
      </c>
      <c r="C153" s="6">
        <v>58</v>
      </c>
      <c r="D153" s="6">
        <v>38</v>
      </c>
      <c r="E153" s="6">
        <v>48</v>
      </c>
      <c r="F153">
        <f t="shared" si="8"/>
        <v>-16</v>
      </c>
      <c r="G153">
        <f t="shared" si="7"/>
        <v>-12</v>
      </c>
      <c r="H153">
        <f t="shared" si="5"/>
        <v>19</v>
      </c>
      <c r="I153" s="7">
        <f t="shared" si="6"/>
        <v>767</v>
      </c>
    </row>
    <row r="154" spans="2:9" ht="12.75">
      <c r="B154">
        <v>20</v>
      </c>
      <c r="C154" s="6">
        <v>41</v>
      </c>
      <c r="D154" s="6">
        <v>36</v>
      </c>
      <c r="E154" s="6">
        <v>38</v>
      </c>
      <c r="F154">
        <f t="shared" si="8"/>
        <v>-6</v>
      </c>
      <c r="G154">
        <f t="shared" si="7"/>
        <v>-18</v>
      </c>
      <c r="H154">
        <f t="shared" si="5"/>
        <v>9</v>
      </c>
      <c r="I154" s="7">
        <f t="shared" si="6"/>
        <v>776</v>
      </c>
    </row>
    <row r="155" spans="2:9" ht="12.75">
      <c r="B155">
        <v>21</v>
      </c>
      <c r="C155" s="6">
        <v>51</v>
      </c>
      <c r="D155" s="6">
        <v>28</v>
      </c>
      <c r="E155" s="6">
        <v>40</v>
      </c>
      <c r="F155">
        <f t="shared" si="8"/>
        <v>-8</v>
      </c>
      <c r="G155">
        <f t="shared" si="7"/>
        <v>-26</v>
      </c>
      <c r="H155">
        <f t="shared" si="5"/>
        <v>11</v>
      </c>
      <c r="I155" s="7">
        <f t="shared" si="6"/>
        <v>787</v>
      </c>
    </row>
    <row r="156" spans="2:10" ht="12.75">
      <c r="B156">
        <v>22</v>
      </c>
      <c r="C156" s="6">
        <v>55</v>
      </c>
      <c r="D156" s="6">
        <v>21</v>
      </c>
      <c r="E156" s="6">
        <v>38</v>
      </c>
      <c r="F156">
        <f t="shared" si="8"/>
        <v>-6</v>
      </c>
      <c r="G156">
        <f t="shared" si="7"/>
        <v>-32</v>
      </c>
      <c r="H156">
        <f t="shared" si="5"/>
        <v>9</v>
      </c>
      <c r="I156" s="7">
        <f t="shared" si="6"/>
        <v>796</v>
      </c>
      <c r="J156" s="3"/>
    </row>
    <row r="157" spans="2:9" ht="12.75">
      <c r="B157">
        <v>23</v>
      </c>
      <c r="C157" s="6">
        <v>52</v>
      </c>
      <c r="D157" s="6">
        <v>31</v>
      </c>
      <c r="E157" s="6">
        <v>42</v>
      </c>
      <c r="F157">
        <f t="shared" si="8"/>
        <v>-10</v>
      </c>
      <c r="G157">
        <f t="shared" si="7"/>
        <v>-42</v>
      </c>
      <c r="H157">
        <f t="shared" si="5"/>
        <v>13</v>
      </c>
      <c r="I157" s="7">
        <f t="shared" si="6"/>
        <v>809</v>
      </c>
    </row>
    <row r="158" spans="2:9" ht="12.75">
      <c r="B158">
        <v>24</v>
      </c>
      <c r="C158" s="6">
        <v>56</v>
      </c>
      <c r="D158" s="6">
        <v>31</v>
      </c>
      <c r="E158" s="6">
        <v>44</v>
      </c>
      <c r="F158">
        <f t="shared" si="8"/>
        <v>-12</v>
      </c>
      <c r="G158">
        <f t="shared" si="7"/>
        <v>-54</v>
      </c>
      <c r="H158">
        <f t="shared" si="5"/>
        <v>15</v>
      </c>
      <c r="I158" s="7">
        <f t="shared" si="6"/>
        <v>824</v>
      </c>
    </row>
    <row r="159" spans="2:9" ht="12.75">
      <c r="B159">
        <v>25</v>
      </c>
      <c r="C159" s="6">
        <v>58</v>
      </c>
      <c r="D159" s="6">
        <v>24</v>
      </c>
      <c r="E159" s="6">
        <v>41</v>
      </c>
      <c r="F159">
        <f t="shared" si="8"/>
        <v>-9</v>
      </c>
      <c r="G159">
        <f t="shared" si="7"/>
        <v>-63</v>
      </c>
      <c r="H159">
        <f t="shared" si="5"/>
        <v>12</v>
      </c>
      <c r="I159" s="7">
        <f t="shared" si="6"/>
        <v>836</v>
      </c>
    </row>
    <row r="160" spans="2:11" ht="12.75">
      <c r="B160">
        <v>26</v>
      </c>
      <c r="C160" s="6">
        <v>48</v>
      </c>
      <c r="D160" s="6">
        <v>31</v>
      </c>
      <c r="E160" s="6">
        <v>40</v>
      </c>
      <c r="F160">
        <f t="shared" si="8"/>
        <v>-8</v>
      </c>
      <c r="G160">
        <f t="shared" si="7"/>
        <v>-71</v>
      </c>
      <c r="H160">
        <f t="shared" si="5"/>
        <v>11</v>
      </c>
      <c r="I160" s="7">
        <f>IF(AVERAGE(I159+H160)&lt;0,0,SUM(I159+H160))</f>
        <v>847</v>
      </c>
      <c r="K160" t="s">
        <v>35</v>
      </c>
    </row>
    <row r="161" spans="2:9" ht="12.75">
      <c r="B161">
        <v>27</v>
      </c>
      <c r="C161" s="6">
        <v>51</v>
      </c>
      <c r="D161" s="6">
        <v>22</v>
      </c>
      <c r="E161" s="6">
        <v>36</v>
      </c>
      <c r="F161">
        <f t="shared" si="8"/>
        <v>-4</v>
      </c>
      <c r="G161">
        <f t="shared" si="7"/>
        <v>-75</v>
      </c>
      <c r="H161">
        <f>E161-29</f>
        <v>7</v>
      </c>
      <c r="I161" s="7">
        <f>IF(AVERAGE(I160+H161)&lt;0,0,SUM(I160+H161))</f>
        <v>854</v>
      </c>
    </row>
    <row r="162" spans="2:9" ht="12.75">
      <c r="B162">
        <v>28</v>
      </c>
      <c r="C162" s="6">
        <v>51</v>
      </c>
      <c r="D162" s="6">
        <v>28</v>
      </c>
      <c r="E162" s="6">
        <v>40</v>
      </c>
      <c r="F162">
        <f t="shared" si="8"/>
        <v>-8</v>
      </c>
      <c r="G162">
        <f t="shared" si="7"/>
        <v>-83</v>
      </c>
      <c r="H162">
        <f>E162-29</f>
        <v>11</v>
      </c>
      <c r="I162" s="7">
        <f>IF(AVERAGE(I161+H162)&lt;0,0,SUM(I161+H162))</f>
        <v>865</v>
      </c>
    </row>
    <row r="163" spans="2:11" ht="12.75">
      <c r="B163">
        <v>29</v>
      </c>
      <c r="C163" s="6">
        <v>64</v>
      </c>
      <c r="D163" s="6">
        <v>21</v>
      </c>
      <c r="E163" s="6">
        <v>42</v>
      </c>
      <c r="F163">
        <f t="shared" si="8"/>
        <v>-10</v>
      </c>
      <c r="G163">
        <f t="shared" si="7"/>
        <v>-93</v>
      </c>
      <c r="H163">
        <f>E163-29</f>
        <v>13</v>
      </c>
      <c r="I163" s="7">
        <f>IF(AVERAGE(I162+H163)&lt;0,0,SUM(I162+H163))</f>
        <v>878</v>
      </c>
      <c r="K163" s="3" t="s">
        <v>29</v>
      </c>
    </row>
    <row r="164" spans="2:9" ht="12.75">
      <c r="B164">
        <v>30</v>
      </c>
      <c r="C164" s="6">
        <v>51</v>
      </c>
      <c r="D164" s="6">
        <v>39</v>
      </c>
      <c r="E164" s="6">
        <v>45</v>
      </c>
      <c r="F164">
        <f t="shared" si="8"/>
        <v>-13</v>
      </c>
      <c r="G164">
        <f t="shared" si="7"/>
        <v>-106</v>
      </c>
      <c r="H164">
        <f>E164-29</f>
        <v>16</v>
      </c>
      <c r="I164" s="7">
        <f>IF(AVERAGE(I163+H164)&lt;0,0,SUM(I163+H164))</f>
        <v>894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5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6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163" sqref="E163"/>
    </sheetView>
  </sheetViews>
  <sheetFormatPr defaultColWidth="9.140625" defaultRowHeight="12.75"/>
  <cols>
    <col min="5" max="5" width="10.7109375" style="0" customWidth="1"/>
    <col min="6" max="6" width="9.8515625" style="0" customWidth="1"/>
  </cols>
  <sheetData>
    <row r="3" ht="12.75">
      <c r="A3" t="s">
        <v>0</v>
      </c>
    </row>
    <row r="5" ht="12.75">
      <c r="A5" t="s">
        <v>39</v>
      </c>
    </row>
    <row r="6" spans="6:9" ht="12.75">
      <c r="F6" t="s">
        <v>5</v>
      </c>
      <c r="G6" t="s">
        <v>13</v>
      </c>
      <c r="H6" t="s">
        <v>17</v>
      </c>
      <c r="I6" t="s">
        <v>13</v>
      </c>
    </row>
    <row r="7" spans="3:9" ht="12.75">
      <c r="C7" t="s">
        <v>3</v>
      </c>
      <c r="D7" t="s">
        <v>4</v>
      </c>
      <c r="E7" t="s">
        <v>15</v>
      </c>
      <c r="F7" t="s">
        <v>12</v>
      </c>
      <c r="G7" t="s">
        <v>18</v>
      </c>
      <c r="H7" t="s">
        <v>12</v>
      </c>
      <c r="I7" t="s">
        <v>19</v>
      </c>
    </row>
    <row r="8" spans="1:9" ht="12.75">
      <c r="A8" t="s">
        <v>1</v>
      </c>
      <c r="B8" t="s">
        <v>2</v>
      </c>
      <c r="C8" t="s">
        <v>14</v>
      </c>
      <c r="D8" t="s">
        <v>14</v>
      </c>
      <c r="E8" t="s">
        <v>14</v>
      </c>
      <c r="F8" t="s">
        <v>16</v>
      </c>
      <c r="G8" t="s">
        <v>16</v>
      </c>
      <c r="H8" t="s">
        <v>16</v>
      </c>
      <c r="I8" t="s">
        <v>16</v>
      </c>
    </row>
    <row r="13" spans="1:7" ht="12.75">
      <c r="A13" t="s">
        <v>6</v>
      </c>
      <c r="B13">
        <v>1</v>
      </c>
      <c r="C13">
        <v>48</v>
      </c>
      <c r="D13">
        <v>31</v>
      </c>
      <c r="E13" s="6">
        <v>40</v>
      </c>
      <c r="G13">
        <f>G12+F13</f>
        <v>0</v>
      </c>
    </row>
    <row r="14" spans="2:7" ht="12.75">
      <c r="B14">
        <v>2</v>
      </c>
      <c r="C14">
        <v>51</v>
      </c>
      <c r="D14">
        <v>39</v>
      </c>
      <c r="E14" s="6">
        <v>45</v>
      </c>
      <c r="G14">
        <f>G13+F14</f>
        <v>0</v>
      </c>
    </row>
    <row r="15" spans="2:7" ht="12.75">
      <c r="B15">
        <v>3</v>
      </c>
      <c r="C15">
        <v>62</v>
      </c>
      <c r="D15">
        <v>39</v>
      </c>
      <c r="E15" s="6">
        <v>50</v>
      </c>
      <c r="G15">
        <f>G14+F15</f>
        <v>0</v>
      </c>
    </row>
    <row r="16" spans="2:7" ht="12.75">
      <c r="B16">
        <v>4</v>
      </c>
      <c r="C16">
        <v>59</v>
      </c>
      <c r="D16">
        <v>27</v>
      </c>
      <c r="E16" s="6">
        <v>43</v>
      </c>
      <c r="G16">
        <f aca="true" t="shared" si="0" ref="G16:G28">G15+F16</f>
        <v>0</v>
      </c>
    </row>
    <row r="17" spans="2:7" ht="12.75">
      <c r="B17">
        <v>5</v>
      </c>
      <c r="C17">
        <v>33</v>
      </c>
      <c r="D17">
        <v>24</v>
      </c>
      <c r="E17" s="6">
        <v>28</v>
      </c>
      <c r="F17">
        <f aca="true" t="shared" si="1" ref="F17:F46">32-E17</f>
        <v>4</v>
      </c>
      <c r="G17">
        <f t="shared" si="0"/>
        <v>4</v>
      </c>
    </row>
    <row r="18" spans="2:7" ht="12.75">
      <c r="B18">
        <v>6</v>
      </c>
      <c r="C18">
        <v>39</v>
      </c>
      <c r="D18">
        <v>29</v>
      </c>
      <c r="E18" s="6">
        <v>34</v>
      </c>
      <c r="F18">
        <f t="shared" si="1"/>
        <v>-2</v>
      </c>
      <c r="G18">
        <f t="shared" si="0"/>
        <v>2</v>
      </c>
    </row>
    <row r="19" spans="2:7" ht="12.75">
      <c r="B19">
        <v>7</v>
      </c>
      <c r="C19">
        <v>41</v>
      </c>
      <c r="D19">
        <v>32</v>
      </c>
      <c r="E19" s="6">
        <v>36</v>
      </c>
      <c r="F19">
        <f t="shared" si="1"/>
        <v>-4</v>
      </c>
      <c r="G19">
        <f t="shared" si="0"/>
        <v>-2</v>
      </c>
    </row>
    <row r="20" spans="2:7" ht="12.75">
      <c r="B20">
        <v>8</v>
      </c>
      <c r="C20">
        <v>34</v>
      </c>
      <c r="D20">
        <v>25</v>
      </c>
      <c r="E20" s="6">
        <v>30</v>
      </c>
      <c r="F20">
        <f t="shared" si="1"/>
        <v>2</v>
      </c>
      <c r="G20">
        <f t="shared" si="0"/>
        <v>0</v>
      </c>
    </row>
    <row r="21" spans="2:7" ht="12.75">
      <c r="B21">
        <v>9</v>
      </c>
      <c r="C21">
        <v>31</v>
      </c>
      <c r="D21">
        <v>23</v>
      </c>
      <c r="E21" s="6">
        <v>27</v>
      </c>
      <c r="F21">
        <f t="shared" si="1"/>
        <v>5</v>
      </c>
      <c r="G21">
        <f t="shared" si="0"/>
        <v>5</v>
      </c>
    </row>
    <row r="22" spans="2:7" ht="12.75">
      <c r="B22">
        <v>10</v>
      </c>
      <c r="C22">
        <v>31</v>
      </c>
      <c r="D22">
        <v>20</v>
      </c>
      <c r="E22" s="6">
        <v>26</v>
      </c>
      <c r="F22">
        <f t="shared" si="1"/>
        <v>6</v>
      </c>
      <c r="G22">
        <f t="shared" si="0"/>
        <v>11</v>
      </c>
    </row>
    <row r="23" spans="2:7" ht="12.75">
      <c r="B23">
        <v>11</v>
      </c>
      <c r="C23">
        <v>31</v>
      </c>
      <c r="D23">
        <v>18</v>
      </c>
      <c r="E23" s="6">
        <v>24</v>
      </c>
      <c r="F23">
        <f t="shared" si="1"/>
        <v>8</v>
      </c>
      <c r="G23">
        <f t="shared" si="0"/>
        <v>19</v>
      </c>
    </row>
    <row r="24" spans="2:7" ht="12.75">
      <c r="B24">
        <v>12</v>
      </c>
      <c r="C24">
        <v>39</v>
      </c>
      <c r="D24">
        <v>21</v>
      </c>
      <c r="E24" s="6">
        <v>30</v>
      </c>
      <c r="F24">
        <f t="shared" si="1"/>
        <v>2</v>
      </c>
      <c r="G24">
        <f t="shared" si="0"/>
        <v>21</v>
      </c>
    </row>
    <row r="25" spans="2:7" ht="12.75">
      <c r="B25">
        <v>13</v>
      </c>
      <c r="C25">
        <v>42</v>
      </c>
      <c r="D25">
        <v>31</v>
      </c>
      <c r="E25" s="6">
        <v>36</v>
      </c>
      <c r="F25">
        <f t="shared" si="1"/>
        <v>-4</v>
      </c>
      <c r="G25">
        <f t="shared" si="0"/>
        <v>17</v>
      </c>
    </row>
    <row r="26" spans="2:7" ht="12.75">
      <c r="B26">
        <v>14</v>
      </c>
      <c r="C26">
        <v>39</v>
      </c>
      <c r="D26">
        <v>19</v>
      </c>
      <c r="E26" s="6">
        <v>29</v>
      </c>
      <c r="F26">
        <f t="shared" si="1"/>
        <v>3</v>
      </c>
      <c r="G26">
        <f t="shared" si="0"/>
        <v>20</v>
      </c>
    </row>
    <row r="27" spans="2:7" ht="12.75">
      <c r="B27">
        <v>15</v>
      </c>
      <c r="C27">
        <v>36</v>
      </c>
      <c r="D27">
        <v>31</v>
      </c>
      <c r="E27" s="6">
        <v>34</v>
      </c>
      <c r="F27">
        <f t="shared" si="1"/>
        <v>-2</v>
      </c>
      <c r="G27">
        <f t="shared" si="0"/>
        <v>18</v>
      </c>
    </row>
    <row r="28" spans="2:7" ht="12.75">
      <c r="B28">
        <v>16</v>
      </c>
      <c r="C28">
        <v>42</v>
      </c>
      <c r="D28">
        <v>36</v>
      </c>
      <c r="E28" s="6">
        <v>39</v>
      </c>
      <c r="F28">
        <f t="shared" si="1"/>
        <v>-7</v>
      </c>
      <c r="G28">
        <f t="shared" si="0"/>
        <v>11</v>
      </c>
    </row>
    <row r="29" spans="2:7" ht="12.75">
      <c r="B29">
        <v>17</v>
      </c>
      <c r="C29">
        <v>39</v>
      </c>
      <c r="D29">
        <v>23</v>
      </c>
      <c r="E29" s="6">
        <v>31</v>
      </c>
      <c r="F29">
        <f t="shared" si="1"/>
        <v>1</v>
      </c>
      <c r="G29">
        <f>G28+F29</f>
        <v>12</v>
      </c>
    </row>
    <row r="30" spans="2:7" ht="12.75">
      <c r="B30">
        <v>18</v>
      </c>
      <c r="C30">
        <v>37</v>
      </c>
      <c r="D30">
        <v>25</v>
      </c>
      <c r="E30" s="6">
        <v>31</v>
      </c>
      <c r="F30">
        <f t="shared" si="1"/>
        <v>1</v>
      </c>
      <c r="G30">
        <f aca="true" t="shared" si="2" ref="G30:G88">G29+F30</f>
        <v>13</v>
      </c>
    </row>
    <row r="31" spans="2:7" ht="12.75">
      <c r="B31">
        <v>19</v>
      </c>
      <c r="C31">
        <v>36</v>
      </c>
      <c r="D31">
        <v>30</v>
      </c>
      <c r="E31" s="6">
        <v>33</v>
      </c>
      <c r="F31">
        <f t="shared" si="1"/>
        <v>-1</v>
      </c>
      <c r="G31">
        <f aca="true" t="shared" si="3" ref="G31:G43">G30+F31</f>
        <v>12</v>
      </c>
    </row>
    <row r="32" spans="2:7" ht="12.75">
      <c r="B32">
        <v>20</v>
      </c>
      <c r="C32">
        <v>36</v>
      </c>
      <c r="D32">
        <v>32</v>
      </c>
      <c r="E32" s="6">
        <v>34</v>
      </c>
      <c r="F32">
        <f t="shared" si="1"/>
        <v>-2</v>
      </c>
      <c r="G32">
        <f t="shared" si="3"/>
        <v>10</v>
      </c>
    </row>
    <row r="33" spans="2:7" ht="12.75">
      <c r="B33">
        <v>21</v>
      </c>
      <c r="C33">
        <v>34</v>
      </c>
      <c r="D33">
        <v>27</v>
      </c>
      <c r="E33" s="6">
        <v>30</v>
      </c>
      <c r="F33">
        <f t="shared" si="1"/>
        <v>2</v>
      </c>
      <c r="G33">
        <f t="shared" si="3"/>
        <v>12</v>
      </c>
    </row>
    <row r="34" spans="2:7" ht="12.75">
      <c r="B34">
        <v>22</v>
      </c>
      <c r="C34">
        <v>31</v>
      </c>
      <c r="D34">
        <v>21</v>
      </c>
      <c r="E34" s="6">
        <v>26</v>
      </c>
      <c r="F34">
        <f t="shared" si="1"/>
        <v>6</v>
      </c>
      <c r="G34">
        <f t="shared" si="3"/>
        <v>18</v>
      </c>
    </row>
    <row r="35" spans="2:7" ht="12.75">
      <c r="B35">
        <v>23</v>
      </c>
      <c r="C35">
        <v>29</v>
      </c>
      <c r="D35">
        <v>17</v>
      </c>
      <c r="E35" s="6">
        <v>23</v>
      </c>
      <c r="F35">
        <f t="shared" si="1"/>
        <v>9</v>
      </c>
      <c r="G35">
        <f t="shared" si="3"/>
        <v>27</v>
      </c>
    </row>
    <row r="36" spans="2:7" ht="12.75">
      <c r="B36">
        <v>24</v>
      </c>
      <c r="C36">
        <v>24</v>
      </c>
      <c r="D36">
        <v>21</v>
      </c>
      <c r="E36" s="6">
        <v>22</v>
      </c>
      <c r="F36">
        <f t="shared" si="1"/>
        <v>10</v>
      </c>
      <c r="G36">
        <f t="shared" si="3"/>
        <v>37</v>
      </c>
    </row>
    <row r="37" spans="2:7" ht="12.75">
      <c r="B37">
        <v>25</v>
      </c>
      <c r="C37">
        <v>27</v>
      </c>
      <c r="D37">
        <v>19</v>
      </c>
      <c r="E37" s="6">
        <v>23</v>
      </c>
      <c r="F37">
        <f t="shared" si="1"/>
        <v>9</v>
      </c>
      <c r="G37">
        <f t="shared" si="3"/>
        <v>46</v>
      </c>
    </row>
    <row r="38" spans="2:7" ht="12.75">
      <c r="B38">
        <v>26</v>
      </c>
      <c r="C38">
        <v>24</v>
      </c>
      <c r="D38">
        <v>19</v>
      </c>
      <c r="E38" s="6">
        <v>22</v>
      </c>
      <c r="F38">
        <f t="shared" si="1"/>
        <v>10</v>
      </c>
      <c r="G38">
        <f t="shared" si="3"/>
        <v>56</v>
      </c>
    </row>
    <row r="39" spans="2:7" ht="12.75">
      <c r="B39">
        <v>27</v>
      </c>
      <c r="C39">
        <v>26</v>
      </c>
      <c r="D39">
        <v>11</v>
      </c>
      <c r="E39" s="6">
        <v>18</v>
      </c>
      <c r="F39">
        <f t="shared" si="1"/>
        <v>14</v>
      </c>
      <c r="G39">
        <f t="shared" si="3"/>
        <v>70</v>
      </c>
    </row>
    <row r="40" spans="2:7" ht="12.75">
      <c r="B40">
        <v>28</v>
      </c>
      <c r="C40">
        <v>29</v>
      </c>
      <c r="D40">
        <v>9</v>
      </c>
      <c r="E40" s="6">
        <v>19</v>
      </c>
      <c r="F40">
        <f t="shared" si="1"/>
        <v>13</v>
      </c>
      <c r="G40">
        <f t="shared" si="3"/>
        <v>83</v>
      </c>
    </row>
    <row r="41" spans="2:7" ht="12.75">
      <c r="B41">
        <v>29</v>
      </c>
      <c r="C41">
        <v>27</v>
      </c>
      <c r="D41">
        <v>19</v>
      </c>
      <c r="E41" s="6">
        <v>23</v>
      </c>
      <c r="F41">
        <f t="shared" si="1"/>
        <v>9</v>
      </c>
      <c r="G41">
        <f t="shared" si="3"/>
        <v>92</v>
      </c>
    </row>
    <row r="42" spans="2:7" ht="12.75">
      <c r="B42">
        <v>30</v>
      </c>
      <c r="C42">
        <v>26</v>
      </c>
      <c r="D42">
        <v>21</v>
      </c>
      <c r="E42" s="6">
        <v>24</v>
      </c>
      <c r="F42">
        <f t="shared" si="1"/>
        <v>8</v>
      </c>
      <c r="G42">
        <f t="shared" si="3"/>
        <v>100</v>
      </c>
    </row>
    <row r="43" spans="2:7" ht="12.75">
      <c r="B43">
        <v>31</v>
      </c>
      <c r="C43">
        <v>31</v>
      </c>
      <c r="D43">
        <v>18</v>
      </c>
      <c r="E43" s="6">
        <v>24</v>
      </c>
      <c r="F43">
        <f t="shared" si="1"/>
        <v>8</v>
      </c>
      <c r="G43">
        <f t="shared" si="3"/>
        <v>108</v>
      </c>
    </row>
    <row r="44" spans="1:7" ht="12.75">
      <c r="A44" t="s">
        <v>8</v>
      </c>
      <c r="B44">
        <v>1</v>
      </c>
      <c r="C44">
        <v>21</v>
      </c>
      <c r="D44">
        <v>16</v>
      </c>
      <c r="E44" s="6">
        <v>18</v>
      </c>
      <c r="F44">
        <f t="shared" si="1"/>
        <v>14</v>
      </c>
      <c r="G44">
        <f>G42+F44</f>
        <v>114</v>
      </c>
    </row>
    <row r="45" spans="2:7" ht="12.75">
      <c r="B45">
        <v>2</v>
      </c>
      <c r="C45">
        <v>23</v>
      </c>
      <c r="D45">
        <v>17</v>
      </c>
      <c r="E45" s="6">
        <v>20</v>
      </c>
      <c r="F45">
        <f t="shared" si="1"/>
        <v>12</v>
      </c>
      <c r="G45">
        <f t="shared" si="2"/>
        <v>126</v>
      </c>
    </row>
    <row r="46" spans="2:7" ht="12.75">
      <c r="B46">
        <v>3</v>
      </c>
      <c r="C46">
        <v>26</v>
      </c>
      <c r="D46">
        <v>21</v>
      </c>
      <c r="E46" s="6">
        <v>24</v>
      </c>
      <c r="F46">
        <f t="shared" si="1"/>
        <v>8</v>
      </c>
      <c r="G46">
        <f t="shared" si="2"/>
        <v>134</v>
      </c>
    </row>
    <row r="47" spans="2:7" ht="12.75">
      <c r="B47">
        <v>4</v>
      </c>
      <c r="C47">
        <v>26</v>
      </c>
      <c r="D47">
        <v>19</v>
      </c>
      <c r="E47" s="6">
        <v>22</v>
      </c>
      <c r="F47">
        <f aca="true" t="shared" si="4" ref="F47:F78">32-E47</f>
        <v>10</v>
      </c>
      <c r="G47">
        <f t="shared" si="2"/>
        <v>144</v>
      </c>
    </row>
    <row r="48" spans="2:7" ht="12.75">
      <c r="B48">
        <v>5</v>
      </c>
      <c r="C48">
        <v>35</v>
      </c>
      <c r="D48">
        <v>6</v>
      </c>
      <c r="E48" s="6">
        <v>20</v>
      </c>
      <c r="F48">
        <f t="shared" si="4"/>
        <v>12</v>
      </c>
      <c r="G48">
        <f t="shared" si="2"/>
        <v>156</v>
      </c>
    </row>
    <row r="49" spans="2:7" ht="12.75">
      <c r="B49">
        <v>6</v>
      </c>
      <c r="C49">
        <v>34</v>
      </c>
      <c r="D49">
        <v>25</v>
      </c>
      <c r="E49" s="6">
        <v>30</v>
      </c>
      <c r="F49">
        <f t="shared" si="4"/>
        <v>2</v>
      </c>
      <c r="G49">
        <f t="shared" si="2"/>
        <v>158</v>
      </c>
    </row>
    <row r="50" spans="2:7" ht="12.75">
      <c r="B50">
        <v>7</v>
      </c>
      <c r="C50">
        <v>36</v>
      </c>
      <c r="D50">
        <v>21</v>
      </c>
      <c r="E50" s="6">
        <v>28</v>
      </c>
      <c r="F50">
        <f t="shared" si="4"/>
        <v>4</v>
      </c>
      <c r="G50">
        <f t="shared" si="2"/>
        <v>162</v>
      </c>
    </row>
    <row r="51" spans="2:7" ht="12.75">
      <c r="B51">
        <v>8</v>
      </c>
      <c r="C51">
        <v>37</v>
      </c>
      <c r="D51">
        <v>30</v>
      </c>
      <c r="E51" s="6">
        <v>34</v>
      </c>
      <c r="F51">
        <f t="shared" si="4"/>
        <v>-2</v>
      </c>
      <c r="G51">
        <f t="shared" si="2"/>
        <v>160</v>
      </c>
    </row>
    <row r="52" spans="2:7" ht="12.75">
      <c r="B52">
        <v>9</v>
      </c>
      <c r="C52">
        <v>39</v>
      </c>
      <c r="D52">
        <v>31</v>
      </c>
      <c r="E52" s="6">
        <v>35</v>
      </c>
      <c r="F52">
        <f t="shared" si="4"/>
        <v>-3</v>
      </c>
      <c r="G52">
        <f t="shared" si="2"/>
        <v>157</v>
      </c>
    </row>
    <row r="53" spans="2:7" ht="12.75">
      <c r="B53">
        <v>10</v>
      </c>
      <c r="C53">
        <v>40</v>
      </c>
      <c r="D53">
        <v>18</v>
      </c>
      <c r="E53" s="6">
        <v>29</v>
      </c>
      <c r="F53">
        <f t="shared" si="4"/>
        <v>3</v>
      </c>
      <c r="G53">
        <f t="shared" si="2"/>
        <v>160</v>
      </c>
    </row>
    <row r="54" spans="2:7" ht="12.75">
      <c r="B54">
        <v>11</v>
      </c>
      <c r="C54">
        <v>44</v>
      </c>
      <c r="D54">
        <v>34</v>
      </c>
      <c r="E54" s="6">
        <v>39</v>
      </c>
      <c r="F54">
        <f t="shared" si="4"/>
        <v>-7</v>
      </c>
      <c r="G54">
        <f t="shared" si="2"/>
        <v>153</v>
      </c>
    </row>
    <row r="55" spans="2:7" ht="12.75">
      <c r="B55">
        <v>12</v>
      </c>
      <c r="C55">
        <v>51</v>
      </c>
      <c r="D55">
        <v>34</v>
      </c>
      <c r="E55" s="6">
        <v>42</v>
      </c>
      <c r="F55">
        <f t="shared" si="4"/>
        <v>-10</v>
      </c>
      <c r="G55">
        <f t="shared" si="2"/>
        <v>143</v>
      </c>
    </row>
    <row r="56" spans="2:7" ht="12.75">
      <c r="B56">
        <v>13</v>
      </c>
      <c r="C56">
        <v>34</v>
      </c>
      <c r="D56">
        <v>19</v>
      </c>
      <c r="E56" s="6">
        <v>26</v>
      </c>
      <c r="F56">
        <f t="shared" si="4"/>
        <v>6</v>
      </c>
      <c r="G56">
        <f t="shared" si="2"/>
        <v>149</v>
      </c>
    </row>
    <row r="57" spans="2:7" ht="12.75">
      <c r="B57">
        <v>14</v>
      </c>
      <c r="C57">
        <v>21</v>
      </c>
      <c r="D57">
        <v>14</v>
      </c>
      <c r="E57" s="6">
        <v>18</v>
      </c>
      <c r="F57">
        <f t="shared" si="4"/>
        <v>14</v>
      </c>
      <c r="G57">
        <f t="shared" si="2"/>
        <v>163</v>
      </c>
    </row>
    <row r="58" spans="2:7" ht="12.75">
      <c r="B58">
        <v>15</v>
      </c>
      <c r="C58">
        <v>24</v>
      </c>
      <c r="D58">
        <v>13</v>
      </c>
      <c r="E58" s="6">
        <v>18</v>
      </c>
      <c r="F58">
        <f t="shared" si="4"/>
        <v>14</v>
      </c>
      <c r="G58">
        <f t="shared" si="2"/>
        <v>177</v>
      </c>
    </row>
    <row r="59" spans="2:7" ht="12.75">
      <c r="B59">
        <v>16</v>
      </c>
      <c r="C59">
        <v>29</v>
      </c>
      <c r="D59">
        <v>16</v>
      </c>
      <c r="E59" s="6">
        <v>22</v>
      </c>
      <c r="F59">
        <f t="shared" si="4"/>
        <v>10</v>
      </c>
      <c r="G59">
        <f t="shared" si="2"/>
        <v>187</v>
      </c>
    </row>
    <row r="60" spans="2:7" ht="12.75">
      <c r="B60">
        <v>17</v>
      </c>
      <c r="C60">
        <v>25</v>
      </c>
      <c r="D60">
        <v>13</v>
      </c>
      <c r="E60" s="6">
        <v>19</v>
      </c>
      <c r="F60">
        <f t="shared" si="4"/>
        <v>13</v>
      </c>
      <c r="G60">
        <f t="shared" si="2"/>
        <v>200</v>
      </c>
    </row>
    <row r="61" spans="2:7" ht="12.75">
      <c r="B61">
        <v>18</v>
      </c>
      <c r="C61">
        <v>36</v>
      </c>
      <c r="D61">
        <v>-3</v>
      </c>
      <c r="E61" s="6">
        <v>16</v>
      </c>
      <c r="F61">
        <f t="shared" si="4"/>
        <v>16</v>
      </c>
      <c r="G61">
        <f t="shared" si="2"/>
        <v>216</v>
      </c>
    </row>
    <row r="62" spans="2:7" ht="12.75">
      <c r="B62">
        <v>19</v>
      </c>
      <c r="C62">
        <v>37</v>
      </c>
      <c r="D62">
        <v>30</v>
      </c>
      <c r="E62" s="6">
        <v>34</v>
      </c>
      <c r="F62">
        <f t="shared" si="4"/>
        <v>-2</v>
      </c>
      <c r="G62">
        <f t="shared" si="2"/>
        <v>214</v>
      </c>
    </row>
    <row r="63" spans="2:7" ht="12.75">
      <c r="B63">
        <v>20</v>
      </c>
      <c r="C63">
        <v>30</v>
      </c>
      <c r="D63">
        <v>9</v>
      </c>
      <c r="E63" s="6">
        <v>20</v>
      </c>
      <c r="F63">
        <f t="shared" si="4"/>
        <v>12</v>
      </c>
      <c r="G63">
        <f t="shared" si="2"/>
        <v>226</v>
      </c>
    </row>
    <row r="64" spans="2:7" ht="12.75">
      <c r="B64">
        <v>21</v>
      </c>
      <c r="C64">
        <v>9</v>
      </c>
      <c r="D64">
        <v>-2</v>
      </c>
      <c r="E64" s="6">
        <v>4</v>
      </c>
      <c r="F64">
        <f t="shared" si="4"/>
        <v>28</v>
      </c>
      <c r="G64">
        <f t="shared" si="2"/>
        <v>254</v>
      </c>
    </row>
    <row r="65" spans="2:7" ht="12.75">
      <c r="B65">
        <v>22</v>
      </c>
      <c r="C65">
        <v>4</v>
      </c>
      <c r="D65">
        <v>-9</v>
      </c>
      <c r="E65" s="6">
        <v>-2</v>
      </c>
      <c r="F65">
        <f t="shared" si="4"/>
        <v>34</v>
      </c>
      <c r="G65">
        <f t="shared" si="2"/>
        <v>288</v>
      </c>
    </row>
    <row r="66" spans="2:7" ht="12.75">
      <c r="B66">
        <v>23</v>
      </c>
      <c r="C66">
        <v>14</v>
      </c>
      <c r="D66">
        <v>-1</v>
      </c>
      <c r="E66" s="6">
        <v>6</v>
      </c>
      <c r="F66">
        <f t="shared" si="4"/>
        <v>26</v>
      </c>
      <c r="G66">
        <f t="shared" si="2"/>
        <v>314</v>
      </c>
    </row>
    <row r="67" spans="2:7" ht="12.75">
      <c r="B67">
        <v>24</v>
      </c>
      <c r="C67">
        <v>11</v>
      </c>
      <c r="D67">
        <v>-6</v>
      </c>
      <c r="E67" s="6">
        <v>2</v>
      </c>
      <c r="F67">
        <f t="shared" si="4"/>
        <v>30</v>
      </c>
      <c r="G67">
        <f t="shared" si="2"/>
        <v>344</v>
      </c>
    </row>
    <row r="68" spans="2:7" ht="12.75">
      <c r="B68">
        <v>25</v>
      </c>
      <c r="C68">
        <v>19</v>
      </c>
      <c r="D68">
        <v>11</v>
      </c>
      <c r="E68" s="6">
        <v>15</v>
      </c>
      <c r="F68">
        <f t="shared" si="4"/>
        <v>17</v>
      </c>
      <c r="G68">
        <f t="shared" si="2"/>
        <v>361</v>
      </c>
    </row>
    <row r="69" spans="2:7" ht="12.75">
      <c r="B69">
        <v>26</v>
      </c>
      <c r="C69">
        <v>26</v>
      </c>
      <c r="D69">
        <v>9</v>
      </c>
      <c r="E69" s="6">
        <v>18</v>
      </c>
      <c r="F69">
        <f t="shared" si="4"/>
        <v>14</v>
      </c>
      <c r="G69">
        <f t="shared" si="2"/>
        <v>375</v>
      </c>
    </row>
    <row r="70" spans="2:7" ht="12.75">
      <c r="B70">
        <v>27</v>
      </c>
      <c r="C70">
        <v>29</v>
      </c>
      <c r="D70">
        <v>11</v>
      </c>
      <c r="E70" s="6">
        <v>20</v>
      </c>
      <c r="F70">
        <f t="shared" si="4"/>
        <v>12</v>
      </c>
      <c r="G70">
        <f t="shared" si="2"/>
        <v>387</v>
      </c>
    </row>
    <row r="71" spans="2:7" ht="12.75">
      <c r="B71">
        <v>28</v>
      </c>
      <c r="C71">
        <v>36</v>
      </c>
      <c r="D71">
        <v>26</v>
      </c>
      <c r="E71" s="6">
        <v>31</v>
      </c>
      <c r="F71">
        <f t="shared" si="4"/>
        <v>1</v>
      </c>
      <c r="G71">
        <f t="shared" si="2"/>
        <v>388</v>
      </c>
    </row>
    <row r="72" spans="2:7" ht="12.75">
      <c r="B72">
        <v>29</v>
      </c>
      <c r="C72">
        <v>49</v>
      </c>
      <c r="D72">
        <v>32</v>
      </c>
      <c r="E72" s="6">
        <v>40</v>
      </c>
      <c r="F72">
        <f t="shared" si="4"/>
        <v>-8</v>
      </c>
      <c r="G72">
        <f t="shared" si="2"/>
        <v>380</v>
      </c>
    </row>
    <row r="73" spans="2:7" ht="12.75">
      <c r="B73">
        <v>30</v>
      </c>
      <c r="C73">
        <v>41</v>
      </c>
      <c r="D73">
        <v>22</v>
      </c>
      <c r="E73" s="6">
        <v>32</v>
      </c>
      <c r="F73">
        <f t="shared" si="4"/>
        <v>0</v>
      </c>
      <c r="G73">
        <f t="shared" si="2"/>
        <v>380</v>
      </c>
    </row>
    <row r="74" spans="1:7" ht="12.75">
      <c r="A74" t="s">
        <v>7</v>
      </c>
      <c r="B74">
        <v>31</v>
      </c>
      <c r="C74">
        <v>22</v>
      </c>
      <c r="D74">
        <v>14</v>
      </c>
      <c r="E74" s="6">
        <v>18</v>
      </c>
      <c r="F74">
        <f t="shared" si="4"/>
        <v>14</v>
      </c>
      <c r="G74">
        <f t="shared" si="2"/>
        <v>394</v>
      </c>
    </row>
    <row r="75" spans="1:7" ht="12.75">
      <c r="A75" t="s">
        <v>9</v>
      </c>
      <c r="B75">
        <v>1</v>
      </c>
      <c r="C75">
        <v>14</v>
      </c>
      <c r="D75">
        <v>9</v>
      </c>
      <c r="E75" s="6">
        <v>12</v>
      </c>
      <c r="F75">
        <f t="shared" si="4"/>
        <v>20</v>
      </c>
      <c r="G75">
        <f t="shared" si="2"/>
        <v>414</v>
      </c>
    </row>
    <row r="76" spans="2:7" ht="12.75">
      <c r="B76">
        <v>2</v>
      </c>
      <c r="C76">
        <v>16</v>
      </c>
      <c r="D76">
        <v>-1</v>
      </c>
      <c r="E76" s="6">
        <v>8</v>
      </c>
      <c r="F76">
        <f t="shared" si="4"/>
        <v>24</v>
      </c>
      <c r="G76">
        <f t="shared" si="2"/>
        <v>438</v>
      </c>
    </row>
    <row r="77" spans="2:7" ht="12.75">
      <c r="B77">
        <v>3</v>
      </c>
      <c r="C77">
        <v>16</v>
      </c>
      <c r="D77">
        <v>0</v>
      </c>
      <c r="E77" s="6">
        <v>8</v>
      </c>
      <c r="F77">
        <f t="shared" si="4"/>
        <v>24</v>
      </c>
      <c r="G77">
        <f t="shared" si="2"/>
        <v>462</v>
      </c>
    </row>
    <row r="78" spans="2:7" ht="12.75">
      <c r="B78">
        <v>4</v>
      </c>
      <c r="C78">
        <v>19</v>
      </c>
      <c r="D78">
        <v>-7</v>
      </c>
      <c r="E78" s="6">
        <v>6</v>
      </c>
      <c r="F78">
        <f t="shared" si="4"/>
        <v>26</v>
      </c>
      <c r="G78">
        <f t="shared" si="2"/>
        <v>488</v>
      </c>
    </row>
    <row r="79" spans="2:7" ht="12.75">
      <c r="B79">
        <v>5</v>
      </c>
      <c r="C79">
        <v>24</v>
      </c>
      <c r="D79">
        <v>-9</v>
      </c>
      <c r="E79" s="6">
        <v>8</v>
      </c>
      <c r="F79">
        <f aca="true" t="shared" si="5" ref="F79:F88">32-E79</f>
        <v>24</v>
      </c>
      <c r="G79">
        <f t="shared" si="2"/>
        <v>512</v>
      </c>
    </row>
    <row r="80" spans="2:7" ht="12.75">
      <c r="B80">
        <v>6</v>
      </c>
      <c r="C80">
        <v>26</v>
      </c>
      <c r="D80">
        <v>-4</v>
      </c>
      <c r="E80" s="6">
        <v>11</v>
      </c>
      <c r="F80">
        <f t="shared" si="5"/>
        <v>21</v>
      </c>
      <c r="G80">
        <f t="shared" si="2"/>
        <v>533</v>
      </c>
    </row>
    <row r="81" spans="2:7" ht="12.75">
      <c r="B81">
        <v>7</v>
      </c>
      <c r="C81">
        <v>28</v>
      </c>
      <c r="D81">
        <v>24</v>
      </c>
      <c r="E81" s="6">
        <v>26</v>
      </c>
      <c r="F81">
        <f t="shared" si="5"/>
        <v>6</v>
      </c>
      <c r="G81">
        <f t="shared" si="2"/>
        <v>539</v>
      </c>
    </row>
    <row r="82" spans="2:7" ht="12.75">
      <c r="B82">
        <v>8</v>
      </c>
      <c r="C82">
        <v>28</v>
      </c>
      <c r="D82">
        <v>-1</v>
      </c>
      <c r="E82" s="6">
        <v>14</v>
      </c>
      <c r="F82">
        <f t="shared" si="5"/>
        <v>18</v>
      </c>
      <c r="G82">
        <f t="shared" si="2"/>
        <v>557</v>
      </c>
    </row>
    <row r="83" spans="2:7" ht="12.75">
      <c r="B83">
        <v>9</v>
      </c>
      <c r="C83">
        <v>29</v>
      </c>
      <c r="D83">
        <v>-9</v>
      </c>
      <c r="E83" s="6">
        <v>10</v>
      </c>
      <c r="F83">
        <f t="shared" si="5"/>
        <v>22</v>
      </c>
      <c r="G83">
        <f t="shared" si="2"/>
        <v>579</v>
      </c>
    </row>
    <row r="84" spans="2:7" ht="12.75">
      <c r="B84">
        <v>10</v>
      </c>
      <c r="C84">
        <v>37</v>
      </c>
      <c r="D84">
        <v>11</v>
      </c>
      <c r="E84" s="6">
        <v>24</v>
      </c>
      <c r="F84">
        <f t="shared" si="5"/>
        <v>8</v>
      </c>
      <c r="G84">
        <f t="shared" si="2"/>
        <v>587</v>
      </c>
    </row>
    <row r="85" spans="2:7" ht="12.75">
      <c r="B85">
        <v>11</v>
      </c>
      <c r="C85">
        <v>41</v>
      </c>
      <c r="D85">
        <v>29</v>
      </c>
      <c r="E85" s="6">
        <v>35</v>
      </c>
      <c r="F85">
        <f t="shared" si="5"/>
        <v>-3</v>
      </c>
      <c r="G85">
        <f t="shared" si="2"/>
        <v>584</v>
      </c>
    </row>
    <row r="86" spans="2:7" ht="12.75">
      <c r="B86">
        <v>12</v>
      </c>
      <c r="C86">
        <v>29</v>
      </c>
      <c r="D86">
        <v>21</v>
      </c>
      <c r="E86" s="6">
        <v>25</v>
      </c>
      <c r="F86">
        <f t="shared" si="5"/>
        <v>7</v>
      </c>
      <c r="G86">
        <f t="shared" si="2"/>
        <v>591</v>
      </c>
    </row>
    <row r="87" spans="2:7" ht="12.75">
      <c r="B87">
        <v>13</v>
      </c>
      <c r="C87">
        <v>36</v>
      </c>
      <c r="D87">
        <v>22</v>
      </c>
      <c r="E87" s="6">
        <v>29</v>
      </c>
      <c r="F87">
        <f t="shared" si="5"/>
        <v>3</v>
      </c>
      <c r="G87">
        <f t="shared" si="2"/>
        <v>594</v>
      </c>
    </row>
    <row r="88" spans="2:7" ht="12.75">
      <c r="B88">
        <v>14</v>
      </c>
      <c r="C88">
        <v>36</v>
      </c>
      <c r="D88">
        <v>21</v>
      </c>
      <c r="E88" s="6">
        <v>28</v>
      </c>
      <c r="F88">
        <f t="shared" si="5"/>
        <v>4</v>
      </c>
      <c r="G88">
        <f t="shared" si="2"/>
        <v>598</v>
      </c>
    </row>
    <row r="89" spans="2:7" ht="12.75">
      <c r="B89">
        <v>15</v>
      </c>
      <c r="C89">
        <v>22</v>
      </c>
      <c r="D89">
        <v>12</v>
      </c>
      <c r="E89" s="6">
        <v>17</v>
      </c>
      <c r="F89">
        <f aca="true" t="shared" si="6" ref="F89:F102">32-E89</f>
        <v>15</v>
      </c>
      <c r="G89">
        <f aca="true" t="shared" si="7" ref="G89:G102">G88+F89</f>
        <v>613</v>
      </c>
    </row>
    <row r="90" spans="2:7" ht="12.75">
      <c r="B90">
        <v>16</v>
      </c>
      <c r="C90">
        <v>22</v>
      </c>
      <c r="D90">
        <v>-5</v>
      </c>
      <c r="E90" s="6">
        <v>8</v>
      </c>
      <c r="F90">
        <f t="shared" si="6"/>
        <v>24</v>
      </c>
      <c r="G90">
        <f t="shared" si="7"/>
        <v>637</v>
      </c>
    </row>
    <row r="91" spans="2:7" ht="12.75">
      <c r="B91">
        <v>17</v>
      </c>
      <c r="C91">
        <v>21</v>
      </c>
      <c r="D91">
        <v>-15</v>
      </c>
      <c r="E91" s="6">
        <v>3</v>
      </c>
      <c r="F91">
        <f t="shared" si="6"/>
        <v>29</v>
      </c>
      <c r="G91">
        <f t="shared" si="7"/>
        <v>666</v>
      </c>
    </row>
    <row r="92" spans="2:7" ht="12.75">
      <c r="B92">
        <v>18</v>
      </c>
      <c r="C92">
        <v>41</v>
      </c>
      <c r="D92">
        <v>16</v>
      </c>
      <c r="E92" s="6">
        <v>28</v>
      </c>
      <c r="F92">
        <f t="shared" si="6"/>
        <v>4</v>
      </c>
      <c r="G92">
        <f t="shared" si="7"/>
        <v>670</v>
      </c>
    </row>
    <row r="93" spans="2:7" ht="12.75">
      <c r="B93">
        <v>19</v>
      </c>
      <c r="C93" s="6">
        <v>41</v>
      </c>
      <c r="D93" s="6">
        <v>13</v>
      </c>
      <c r="E93" s="6">
        <v>27</v>
      </c>
      <c r="F93">
        <f t="shared" si="6"/>
        <v>5</v>
      </c>
      <c r="G93">
        <f t="shared" si="7"/>
        <v>675</v>
      </c>
    </row>
    <row r="94" spans="2:7" ht="12.75">
      <c r="B94">
        <v>20</v>
      </c>
      <c r="C94" s="6">
        <v>19</v>
      </c>
      <c r="D94" s="6">
        <v>13</v>
      </c>
      <c r="E94" s="6">
        <v>16</v>
      </c>
      <c r="F94">
        <f t="shared" si="6"/>
        <v>16</v>
      </c>
      <c r="G94">
        <f t="shared" si="7"/>
        <v>691</v>
      </c>
    </row>
    <row r="95" spans="2:9" ht="12.75">
      <c r="B95">
        <v>21</v>
      </c>
      <c r="C95" s="6">
        <v>24</v>
      </c>
      <c r="D95" s="6">
        <v>16</v>
      </c>
      <c r="E95" s="6">
        <v>20</v>
      </c>
      <c r="F95">
        <f t="shared" si="6"/>
        <v>12</v>
      </c>
      <c r="G95">
        <f t="shared" si="7"/>
        <v>703</v>
      </c>
      <c r="H95">
        <f>E95-29</f>
        <v>-9</v>
      </c>
      <c r="I95" s="7">
        <f>IF(AVERAGE(I94+H95)&lt;0,0,SUM(I94+H95))</f>
        <v>0</v>
      </c>
    </row>
    <row r="96" spans="2:9" ht="12.75">
      <c r="B96">
        <v>22</v>
      </c>
      <c r="C96" s="6">
        <v>26</v>
      </c>
      <c r="D96" s="6">
        <v>16</v>
      </c>
      <c r="E96" s="6">
        <v>21</v>
      </c>
      <c r="F96">
        <f t="shared" si="6"/>
        <v>11</v>
      </c>
      <c r="G96">
        <f t="shared" si="7"/>
        <v>714</v>
      </c>
      <c r="H96">
        <f aca="true" t="shared" si="8" ref="H96:H102">E96-29</f>
        <v>-8</v>
      </c>
      <c r="I96" s="7">
        <f aca="true" t="shared" si="9" ref="I96:I102">IF(AVERAGE(I95+H96)&lt;0,0,SUM(I95+H96))</f>
        <v>0</v>
      </c>
    </row>
    <row r="97" spans="2:10" ht="12.75">
      <c r="B97">
        <v>23</v>
      </c>
      <c r="C97" s="6">
        <v>29</v>
      </c>
      <c r="D97" s="6">
        <v>24</v>
      </c>
      <c r="E97" s="6">
        <v>26</v>
      </c>
      <c r="F97">
        <f t="shared" si="6"/>
        <v>6</v>
      </c>
      <c r="G97">
        <f t="shared" si="7"/>
        <v>720</v>
      </c>
      <c r="H97">
        <f t="shared" si="8"/>
        <v>-3</v>
      </c>
      <c r="I97" s="7">
        <f t="shared" si="9"/>
        <v>0</v>
      </c>
      <c r="J97" t="s">
        <v>36</v>
      </c>
    </row>
    <row r="98" spans="2:11" ht="12.75">
      <c r="B98">
        <v>24</v>
      </c>
      <c r="C98" s="6">
        <v>34</v>
      </c>
      <c r="D98" s="6">
        <v>25</v>
      </c>
      <c r="E98" s="6">
        <v>30</v>
      </c>
      <c r="F98">
        <f t="shared" si="6"/>
        <v>2</v>
      </c>
      <c r="G98">
        <f t="shared" si="7"/>
        <v>722</v>
      </c>
      <c r="H98">
        <f t="shared" si="8"/>
        <v>1</v>
      </c>
      <c r="I98" s="7">
        <f t="shared" si="9"/>
        <v>1</v>
      </c>
      <c r="K98" t="s">
        <v>37</v>
      </c>
    </row>
    <row r="99" spans="2:9" ht="12.75">
      <c r="B99">
        <v>25</v>
      </c>
      <c r="C99" s="6">
        <v>32</v>
      </c>
      <c r="D99" s="6">
        <v>11</v>
      </c>
      <c r="E99" s="6">
        <v>22</v>
      </c>
      <c r="F99">
        <f t="shared" si="6"/>
        <v>10</v>
      </c>
      <c r="G99">
        <f t="shared" si="7"/>
        <v>732</v>
      </c>
      <c r="H99">
        <f t="shared" si="8"/>
        <v>-7</v>
      </c>
      <c r="I99" s="7">
        <f t="shared" si="9"/>
        <v>0</v>
      </c>
    </row>
    <row r="100" spans="2:9" ht="12.75">
      <c r="B100">
        <v>26</v>
      </c>
      <c r="C100" s="6">
        <v>36</v>
      </c>
      <c r="D100" s="6">
        <v>19</v>
      </c>
      <c r="E100" s="6">
        <v>28</v>
      </c>
      <c r="F100">
        <f t="shared" si="6"/>
        <v>4</v>
      </c>
      <c r="G100">
        <f t="shared" si="7"/>
        <v>736</v>
      </c>
      <c r="H100">
        <f t="shared" si="8"/>
        <v>-1</v>
      </c>
      <c r="I100" s="7">
        <f t="shared" si="9"/>
        <v>0</v>
      </c>
    </row>
    <row r="101" spans="2:9" ht="12.75">
      <c r="B101">
        <v>27</v>
      </c>
      <c r="C101" s="6">
        <v>36</v>
      </c>
      <c r="D101" s="6">
        <v>31</v>
      </c>
      <c r="E101" s="6">
        <v>34</v>
      </c>
      <c r="F101">
        <f t="shared" si="6"/>
        <v>-2</v>
      </c>
      <c r="G101">
        <f t="shared" si="7"/>
        <v>734</v>
      </c>
      <c r="H101">
        <f t="shared" si="8"/>
        <v>5</v>
      </c>
      <c r="I101" s="7">
        <f t="shared" si="9"/>
        <v>5</v>
      </c>
    </row>
    <row r="102" spans="2:9" ht="12.75">
      <c r="B102">
        <v>28</v>
      </c>
      <c r="C102" s="6">
        <v>31</v>
      </c>
      <c r="D102" s="6">
        <v>24</v>
      </c>
      <c r="E102" s="6">
        <v>28</v>
      </c>
      <c r="F102">
        <f t="shared" si="6"/>
        <v>4</v>
      </c>
      <c r="G102">
        <f t="shared" si="7"/>
        <v>738</v>
      </c>
      <c r="H102">
        <f t="shared" si="8"/>
        <v>-1</v>
      </c>
      <c r="I102" s="7">
        <f t="shared" si="9"/>
        <v>4</v>
      </c>
    </row>
    <row r="103" spans="1:9" ht="12.75">
      <c r="A103" t="s">
        <v>10</v>
      </c>
      <c r="B103">
        <v>1</v>
      </c>
      <c r="C103" s="6">
        <v>25</v>
      </c>
      <c r="D103" s="6">
        <v>16</v>
      </c>
      <c r="E103" s="6">
        <v>16</v>
      </c>
      <c r="F103">
        <f aca="true" t="shared" si="10" ref="F103:F136">32-E103</f>
        <v>16</v>
      </c>
      <c r="G103">
        <f aca="true" t="shared" si="11" ref="G103:G163">G102+F103</f>
        <v>754</v>
      </c>
      <c r="H103">
        <f aca="true" t="shared" si="12" ref="H103:H163">E103-29</f>
        <v>-13</v>
      </c>
      <c r="I103" s="7">
        <f aca="true" t="shared" si="13" ref="I103:I163">IF(AVERAGE(I102+H103)&lt;0,0,SUM(I102+H103))</f>
        <v>0</v>
      </c>
    </row>
    <row r="104" spans="2:9" ht="12.75">
      <c r="B104">
        <v>2</v>
      </c>
      <c r="C104" s="6">
        <v>23</v>
      </c>
      <c r="D104" s="6">
        <v>5</v>
      </c>
      <c r="E104" s="6">
        <v>14</v>
      </c>
      <c r="F104">
        <f t="shared" si="10"/>
        <v>18</v>
      </c>
      <c r="G104">
        <f t="shared" si="11"/>
        <v>772</v>
      </c>
      <c r="H104">
        <f t="shared" si="12"/>
        <v>-15</v>
      </c>
      <c r="I104" s="7">
        <f t="shared" si="13"/>
        <v>0</v>
      </c>
    </row>
    <row r="105" spans="2:10" ht="12.75">
      <c r="B105">
        <v>3</v>
      </c>
      <c r="C105" s="6">
        <v>24</v>
      </c>
      <c r="D105" s="6">
        <v>1</v>
      </c>
      <c r="E105" s="6">
        <v>12</v>
      </c>
      <c r="F105">
        <f t="shared" si="10"/>
        <v>20</v>
      </c>
      <c r="G105">
        <f t="shared" si="11"/>
        <v>792</v>
      </c>
      <c r="H105">
        <f t="shared" si="12"/>
        <v>-17</v>
      </c>
      <c r="I105" s="7">
        <f t="shared" si="13"/>
        <v>0</v>
      </c>
      <c r="J105" t="s">
        <v>38</v>
      </c>
    </row>
    <row r="106" spans="2:11" ht="12.75">
      <c r="B106">
        <v>4</v>
      </c>
      <c r="C106" s="6">
        <v>32</v>
      </c>
      <c r="D106" s="6">
        <v>3</v>
      </c>
      <c r="E106" s="6">
        <f aca="true" t="shared" si="14" ref="E106:E163">(D106+C106)/2</f>
        <v>17.5</v>
      </c>
      <c r="F106">
        <f t="shared" si="10"/>
        <v>14.5</v>
      </c>
      <c r="G106">
        <f t="shared" si="11"/>
        <v>806.5</v>
      </c>
      <c r="H106">
        <f t="shared" si="12"/>
        <v>-11.5</v>
      </c>
      <c r="I106" s="7">
        <f t="shared" si="13"/>
        <v>0</v>
      </c>
      <c r="K106" t="s">
        <v>30</v>
      </c>
    </row>
    <row r="107" spans="2:9" ht="12.75">
      <c r="B107">
        <v>5</v>
      </c>
      <c r="C107" s="6">
        <v>34</v>
      </c>
      <c r="D107" s="6">
        <v>13</v>
      </c>
      <c r="E107" s="6">
        <f t="shared" si="14"/>
        <v>23.5</v>
      </c>
      <c r="F107">
        <f t="shared" si="10"/>
        <v>8.5</v>
      </c>
      <c r="G107">
        <f t="shared" si="11"/>
        <v>815</v>
      </c>
      <c r="H107">
        <f t="shared" si="12"/>
        <v>-5.5</v>
      </c>
      <c r="I107" s="7">
        <f t="shared" si="13"/>
        <v>0</v>
      </c>
    </row>
    <row r="108" spans="2:9" ht="12.75">
      <c r="B108">
        <v>6</v>
      </c>
      <c r="C108" s="6">
        <v>39</v>
      </c>
      <c r="D108" s="6">
        <v>26</v>
      </c>
      <c r="E108" s="6">
        <f t="shared" si="14"/>
        <v>32.5</v>
      </c>
      <c r="F108">
        <f t="shared" si="10"/>
        <v>-0.5</v>
      </c>
      <c r="G108">
        <f t="shared" si="11"/>
        <v>814.5</v>
      </c>
      <c r="H108">
        <f t="shared" si="12"/>
        <v>3.5</v>
      </c>
      <c r="I108" s="7">
        <f t="shared" si="13"/>
        <v>3.5</v>
      </c>
    </row>
    <row r="109" spans="2:17" ht="12.75">
      <c r="B109">
        <v>7</v>
      </c>
      <c r="C109" s="6">
        <v>31</v>
      </c>
      <c r="D109" s="6">
        <v>12</v>
      </c>
      <c r="E109" s="6">
        <f t="shared" si="14"/>
        <v>21.5</v>
      </c>
      <c r="F109">
        <f t="shared" si="10"/>
        <v>10.5</v>
      </c>
      <c r="G109">
        <f t="shared" si="11"/>
        <v>825</v>
      </c>
      <c r="H109">
        <f t="shared" si="12"/>
        <v>-7.5</v>
      </c>
      <c r="I109" s="7">
        <f t="shared" si="13"/>
        <v>0</v>
      </c>
      <c r="Q109" t="s">
        <v>32</v>
      </c>
    </row>
    <row r="110" spans="2:17" ht="12.75">
      <c r="B110">
        <v>8</v>
      </c>
      <c r="C110" s="6">
        <v>39</v>
      </c>
      <c r="D110" s="6">
        <v>3</v>
      </c>
      <c r="E110" s="6">
        <f t="shared" si="14"/>
        <v>21</v>
      </c>
      <c r="F110">
        <f t="shared" si="10"/>
        <v>11</v>
      </c>
      <c r="G110">
        <f t="shared" si="11"/>
        <v>836</v>
      </c>
      <c r="H110">
        <f t="shared" si="12"/>
        <v>-8</v>
      </c>
      <c r="I110" s="7">
        <f t="shared" si="13"/>
        <v>0</v>
      </c>
      <c r="K110" s="3" t="s">
        <v>27</v>
      </c>
      <c r="Q110" t="s">
        <v>28</v>
      </c>
    </row>
    <row r="111" spans="2:17" ht="12.75">
      <c r="B111">
        <v>9</v>
      </c>
      <c r="C111" s="6">
        <v>39</v>
      </c>
      <c r="D111" s="6">
        <v>19</v>
      </c>
      <c r="E111" s="6">
        <f t="shared" si="14"/>
        <v>29</v>
      </c>
      <c r="F111">
        <f t="shared" si="10"/>
        <v>3</v>
      </c>
      <c r="G111">
        <f t="shared" si="11"/>
        <v>839</v>
      </c>
      <c r="H111">
        <f t="shared" si="12"/>
        <v>0</v>
      </c>
      <c r="I111" s="7">
        <f t="shared" si="13"/>
        <v>0</v>
      </c>
      <c r="Q111" t="s">
        <v>33</v>
      </c>
    </row>
    <row r="112" spans="2:17" ht="12.75">
      <c r="B112">
        <v>10</v>
      </c>
      <c r="C112" s="6">
        <v>42</v>
      </c>
      <c r="D112" s="6">
        <v>36</v>
      </c>
      <c r="E112" s="6">
        <f t="shared" si="14"/>
        <v>39</v>
      </c>
      <c r="F112">
        <f t="shared" si="10"/>
        <v>-7</v>
      </c>
      <c r="G112">
        <f t="shared" si="11"/>
        <v>832</v>
      </c>
      <c r="H112">
        <f t="shared" si="12"/>
        <v>10</v>
      </c>
      <c r="I112" s="7">
        <f t="shared" si="13"/>
        <v>10</v>
      </c>
      <c r="Q112" t="s">
        <v>34</v>
      </c>
    </row>
    <row r="113" spans="2:9" ht="12.75">
      <c r="B113">
        <v>11</v>
      </c>
      <c r="C113" s="6">
        <v>44</v>
      </c>
      <c r="D113" s="6">
        <v>31</v>
      </c>
      <c r="E113" s="6">
        <f t="shared" si="14"/>
        <v>37.5</v>
      </c>
      <c r="F113">
        <f t="shared" si="10"/>
        <v>-5.5</v>
      </c>
      <c r="G113">
        <f t="shared" si="11"/>
        <v>826.5</v>
      </c>
      <c r="H113">
        <f t="shared" si="12"/>
        <v>8.5</v>
      </c>
      <c r="I113" s="7">
        <f t="shared" si="13"/>
        <v>18.5</v>
      </c>
    </row>
    <row r="114" spans="2:9" ht="12.75">
      <c r="B114">
        <v>12</v>
      </c>
      <c r="C114" s="6">
        <v>31</v>
      </c>
      <c r="D114" s="6">
        <v>23</v>
      </c>
      <c r="E114" s="6">
        <f t="shared" si="14"/>
        <v>27</v>
      </c>
      <c r="F114">
        <f t="shared" si="10"/>
        <v>5</v>
      </c>
      <c r="G114">
        <f t="shared" si="11"/>
        <v>831.5</v>
      </c>
      <c r="H114">
        <f t="shared" si="12"/>
        <v>-2</v>
      </c>
      <c r="I114" s="7">
        <f t="shared" si="13"/>
        <v>16.5</v>
      </c>
    </row>
    <row r="115" spans="2:12" ht="12.75">
      <c r="B115">
        <v>13</v>
      </c>
      <c r="C115" s="6">
        <v>29</v>
      </c>
      <c r="D115" s="6">
        <v>19</v>
      </c>
      <c r="E115" s="6">
        <f t="shared" si="14"/>
        <v>24</v>
      </c>
      <c r="F115">
        <f t="shared" si="10"/>
        <v>8</v>
      </c>
      <c r="G115">
        <f t="shared" si="11"/>
        <v>839.5</v>
      </c>
      <c r="H115">
        <f t="shared" si="12"/>
        <v>-5</v>
      </c>
      <c r="I115" s="7">
        <f t="shared" si="13"/>
        <v>11.5</v>
      </c>
      <c r="K115" s="5"/>
      <c r="L115" s="2" t="s">
        <v>26</v>
      </c>
    </row>
    <row r="116" spans="2:12" ht="12.75">
      <c r="B116">
        <v>14</v>
      </c>
      <c r="C116" s="6">
        <v>36</v>
      </c>
      <c r="D116" s="6">
        <v>11</v>
      </c>
      <c r="E116" s="6">
        <f t="shared" si="14"/>
        <v>23.5</v>
      </c>
      <c r="F116">
        <f t="shared" si="10"/>
        <v>8.5</v>
      </c>
      <c r="G116">
        <f t="shared" si="11"/>
        <v>848</v>
      </c>
      <c r="H116">
        <f t="shared" si="12"/>
        <v>-5.5</v>
      </c>
      <c r="I116" s="7">
        <f t="shared" si="13"/>
        <v>6</v>
      </c>
      <c r="K116" s="1"/>
      <c r="L116" s="2" t="s">
        <v>25</v>
      </c>
    </row>
    <row r="117" spans="2:9" ht="12.75">
      <c r="B117">
        <v>15</v>
      </c>
      <c r="C117" s="6">
        <v>34</v>
      </c>
      <c r="D117" s="6">
        <v>24</v>
      </c>
      <c r="E117" s="6">
        <f t="shared" si="14"/>
        <v>29</v>
      </c>
      <c r="F117">
        <f t="shared" si="10"/>
        <v>3</v>
      </c>
      <c r="G117">
        <f t="shared" si="11"/>
        <v>851</v>
      </c>
      <c r="H117">
        <f t="shared" si="12"/>
        <v>0</v>
      </c>
      <c r="I117" s="7">
        <f t="shared" si="13"/>
        <v>6</v>
      </c>
    </row>
    <row r="118" spans="2:9" ht="12.75">
      <c r="B118">
        <v>16</v>
      </c>
      <c r="C118" s="6">
        <v>25</v>
      </c>
      <c r="D118" s="6">
        <v>14</v>
      </c>
      <c r="E118" s="6">
        <f t="shared" si="14"/>
        <v>19.5</v>
      </c>
      <c r="F118">
        <f t="shared" si="10"/>
        <v>12.5</v>
      </c>
      <c r="G118">
        <f t="shared" si="11"/>
        <v>863.5</v>
      </c>
      <c r="H118">
        <f t="shared" si="12"/>
        <v>-9.5</v>
      </c>
      <c r="I118" s="7">
        <f t="shared" si="13"/>
        <v>0</v>
      </c>
    </row>
    <row r="119" spans="2:9" ht="12.75">
      <c r="B119">
        <v>17</v>
      </c>
      <c r="C119" s="6">
        <v>26</v>
      </c>
      <c r="D119" s="6">
        <v>16</v>
      </c>
      <c r="E119" s="6">
        <f t="shared" si="14"/>
        <v>21</v>
      </c>
      <c r="F119">
        <f t="shared" si="10"/>
        <v>11</v>
      </c>
      <c r="G119">
        <f t="shared" si="11"/>
        <v>874.5</v>
      </c>
      <c r="H119">
        <f t="shared" si="12"/>
        <v>-8</v>
      </c>
      <c r="I119" s="7">
        <f t="shared" si="13"/>
        <v>0</v>
      </c>
    </row>
    <row r="120" spans="2:9" ht="12.75">
      <c r="B120">
        <v>18</v>
      </c>
      <c r="C120" s="6">
        <v>31</v>
      </c>
      <c r="D120" s="6">
        <v>16</v>
      </c>
      <c r="E120" s="6">
        <f t="shared" si="14"/>
        <v>23.5</v>
      </c>
      <c r="F120">
        <f t="shared" si="10"/>
        <v>8.5</v>
      </c>
      <c r="G120">
        <f t="shared" si="11"/>
        <v>883</v>
      </c>
      <c r="H120">
        <f t="shared" si="12"/>
        <v>-5.5</v>
      </c>
      <c r="I120" s="7">
        <f t="shared" si="13"/>
        <v>0</v>
      </c>
    </row>
    <row r="121" spans="2:9" ht="12.75">
      <c r="B121">
        <v>19</v>
      </c>
      <c r="C121" s="6">
        <v>31</v>
      </c>
      <c r="D121" s="6">
        <v>19</v>
      </c>
      <c r="E121" s="6">
        <f t="shared" si="14"/>
        <v>25</v>
      </c>
      <c r="F121">
        <f t="shared" si="10"/>
        <v>7</v>
      </c>
      <c r="G121">
        <f t="shared" si="11"/>
        <v>890</v>
      </c>
      <c r="H121">
        <f t="shared" si="12"/>
        <v>-4</v>
      </c>
      <c r="I121" s="7">
        <f t="shared" si="13"/>
        <v>0</v>
      </c>
    </row>
    <row r="122" spans="2:9" ht="12.75">
      <c r="B122">
        <v>20</v>
      </c>
      <c r="C122" s="6">
        <v>23</v>
      </c>
      <c r="D122" s="6">
        <v>14</v>
      </c>
      <c r="E122" s="6">
        <f t="shared" si="14"/>
        <v>18.5</v>
      </c>
      <c r="F122">
        <f t="shared" si="10"/>
        <v>13.5</v>
      </c>
      <c r="G122">
        <f t="shared" si="11"/>
        <v>903.5</v>
      </c>
      <c r="H122">
        <f t="shared" si="12"/>
        <v>-10.5</v>
      </c>
      <c r="I122" s="7">
        <f t="shared" si="13"/>
        <v>0</v>
      </c>
    </row>
    <row r="123" spans="2:9" ht="12.75">
      <c r="B123">
        <v>21</v>
      </c>
      <c r="C123" s="6">
        <v>28</v>
      </c>
      <c r="D123" s="6">
        <v>16</v>
      </c>
      <c r="E123" s="6">
        <f t="shared" si="14"/>
        <v>22</v>
      </c>
      <c r="F123">
        <f t="shared" si="10"/>
        <v>10</v>
      </c>
      <c r="G123">
        <f t="shared" si="11"/>
        <v>913.5</v>
      </c>
      <c r="H123">
        <f t="shared" si="12"/>
        <v>-7</v>
      </c>
      <c r="I123" s="7">
        <f t="shared" si="13"/>
        <v>0</v>
      </c>
    </row>
    <row r="124" spans="2:9" ht="12.75">
      <c r="B124">
        <v>22</v>
      </c>
      <c r="C124" s="6">
        <v>31</v>
      </c>
      <c r="D124" s="6">
        <v>21</v>
      </c>
      <c r="E124" s="6">
        <f t="shared" si="14"/>
        <v>26</v>
      </c>
      <c r="F124">
        <f t="shared" si="10"/>
        <v>6</v>
      </c>
      <c r="G124">
        <f t="shared" si="11"/>
        <v>919.5</v>
      </c>
      <c r="H124">
        <f t="shared" si="12"/>
        <v>-3</v>
      </c>
      <c r="I124" s="7">
        <f t="shared" si="13"/>
        <v>0</v>
      </c>
    </row>
    <row r="125" spans="2:9" ht="12.75">
      <c r="B125">
        <v>23</v>
      </c>
      <c r="C125" s="6">
        <v>33</v>
      </c>
      <c r="D125" s="6">
        <v>24</v>
      </c>
      <c r="E125" s="6">
        <f t="shared" si="14"/>
        <v>28.5</v>
      </c>
      <c r="F125">
        <f t="shared" si="10"/>
        <v>3.5</v>
      </c>
      <c r="G125">
        <f t="shared" si="11"/>
        <v>923</v>
      </c>
      <c r="H125">
        <f t="shared" si="12"/>
        <v>-0.5</v>
      </c>
      <c r="I125" s="7">
        <f t="shared" si="13"/>
        <v>0</v>
      </c>
    </row>
    <row r="126" spans="2:9" ht="12.75">
      <c r="B126">
        <v>24</v>
      </c>
      <c r="C126" s="6">
        <v>36</v>
      </c>
      <c r="D126" s="6">
        <v>20</v>
      </c>
      <c r="E126" s="6">
        <f t="shared" si="14"/>
        <v>28</v>
      </c>
      <c r="F126">
        <f t="shared" si="10"/>
        <v>4</v>
      </c>
      <c r="G126">
        <f t="shared" si="11"/>
        <v>927</v>
      </c>
      <c r="H126">
        <f t="shared" si="12"/>
        <v>-1</v>
      </c>
      <c r="I126" s="7">
        <f t="shared" si="13"/>
        <v>0</v>
      </c>
    </row>
    <row r="127" spans="2:9" ht="12.75">
      <c r="B127">
        <v>25</v>
      </c>
      <c r="C127" s="6">
        <v>34</v>
      </c>
      <c r="D127" s="6">
        <v>23</v>
      </c>
      <c r="E127" s="6">
        <f t="shared" si="14"/>
        <v>28.5</v>
      </c>
      <c r="F127">
        <f t="shared" si="10"/>
        <v>3.5</v>
      </c>
      <c r="G127">
        <f t="shared" si="11"/>
        <v>930.5</v>
      </c>
      <c r="H127">
        <f t="shared" si="12"/>
        <v>-0.5</v>
      </c>
      <c r="I127" s="7">
        <f t="shared" si="13"/>
        <v>0</v>
      </c>
    </row>
    <row r="128" spans="2:9" ht="12.75">
      <c r="B128">
        <v>26</v>
      </c>
      <c r="C128" s="6">
        <v>37</v>
      </c>
      <c r="D128" s="6">
        <v>31</v>
      </c>
      <c r="E128" s="6">
        <f t="shared" si="14"/>
        <v>34</v>
      </c>
      <c r="F128">
        <f t="shared" si="10"/>
        <v>-2</v>
      </c>
      <c r="G128">
        <f t="shared" si="11"/>
        <v>928.5</v>
      </c>
      <c r="H128">
        <f t="shared" si="12"/>
        <v>5</v>
      </c>
      <c r="I128" s="7">
        <f t="shared" si="13"/>
        <v>5</v>
      </c>
    </row>
    <row r="129" spans="2:9" ht="12.75">
      <c r="B129">
        <v>27</v>
      </c>
      <c r="C129" s="6">
        <v>40</v>
      </c>
      <c r="D129" s="6">
        <v>29</v>
      </c>
      <c r="E129" s="6">
        <f t="shared" si="14"/>
        <v>34.5</v>
      </c>
      <c r="F129">
        <f t="shared" si="10"/>
        <v>-2.5</v>
      </c>
      <c r="G129">
        <f t="shared" si="11"/>
        <v>926</v>
      </c>
      <c r="H129">
        <f t="shared" si="12"/>
        <v>5.5</v>
      </c>
      <c r="I129" s="7">
        <f t="shared" si="13"/>
        <v>10.5</v>
      </c>
    </row>
    <row r="130" spans="2:9" ht="12.75">
      <c r="B130">
        <v>28</v>
      </c>
      <c r="C130" s="6">
        <v>44</v>
      </c>
      <c r="D130" s="6">
        <v>25</v>
      </c>
      <c r="E130" s="6">
        <f t="shared" si="14"/>
        <v>34.5</v>
      </c>
      <c r="F130">
        <f t="shared" si="10"/>
        <v>-2.5</v>
      </c>
      <c r="G130">
        <f t="shared" si="11"/>
        <v>923.5</v>
      </c>
      <c r="H130">
        <f t="shared" si="12"/>
        <v>5.5</v>
      </c>
      <c r="I130" s="7">
        <f t="shared" si="13"/>
        <v>16</v>
      </c>
    </row>
    <row r="131" spans="2:9" ht="12.75">
      <c r="B131">
        <v>29</v>
      </c>
      <c r="C131" s="6">
        <v>44</v>
      </c>
      <c r="D131" s="6">
        <v>19</v>
      </c>
      <c r="E131" s="6">
        <f t="shared" si="14"/>
        <v>31.5</v>
      </c>
      <c r="F131">
        <f t="shared" si="10"/>
        <v>0.5</v>
      </c>
      <c r="G131">
        <f t="shared" si="11"/>
        <v>924</v>
      </c>
      <c r="H131">
        <f t="shared" si="12"/>
        <v>2.5</v>
      </c>
      <c r="I131" s="7">
        <f t="shared" si="13"/>
        <v>18.5</v>
      </c>
    </row>
    <row r="132" spans="2:9" ht="12.75">
      <c r="B132">
        <v>30</v>
      </c>
      <c r="C132" s="6">
        <v>50</v>
      </c>
      <c r="D132" s="6">
        <v>17</v>
      </c>
      <c r="E132" s="6">
        <f t="shared" si="14"/>
        <v>33.5</v>
      </c>
      <c r="F132">
        <f t="shared" si="10"/>
        <v>-1.5</v>
      </c>
      <c r="G132">
        <f t="shared" si="11"/>
        <v>922.5</v>
      </c>
      <c r="H132">
        <f t="shared" si="12"/>
        <v>4.5</v>
      </c>
      <c r="I132" s="7">
        <f t="shared" si="13"/>
        <v>23</v>
      </c>
    </row>
    <row r="133" spans="2:15" ht="12.75">
      <c r="B133">
        <v>31</v>
      </c>
      <c r="C133" s="6">
        <v>41</v>
      </c>
      <c r="D133" s="6">
        <v>26</v>
      </c>
      <c r="E133" s="6">
        <f t="shared" si="14"/>
        <v>33.5</v>
      </c>
      <c r="F133">
        <f t="shared" si="10"/>
        <v>-1.5</v>
      </c>
      <c r="G133">
        <f t="shared" si="11"/>
        <v>921</v>
      </c>
      <c r="H133">
        <f t="shared" si="12"/>
        <v>4.5</v>
      </c>
      <c r="I133" s="7">
        <f t="shared" si="13"/>
        <v>27.5</v>
      </c>
      <c r="O133" s="2" t="s">
        <v>21</v>
      </c>
    </row>
    <row r="134" spans="1:15" ht="12.75">
      <c r="A134" t="s">
        <v>11</v>
      </c>
      <c r="B134">
        <v>1</v>
      </c>
      <c r="C134" s="6">
        <v>30</v>
      </c>
      <c r="D134" s="6">
        <v>19</v>
      </c>
      <c r="E134" s="6">
        <f t="shared" si="14"/>
        <v>24.5</v>
      </c>
      <c r="F134">
        <f t="shared" si="10"/>
        <v>7.5</v>
      </c>
      <c r="G134">
        <f t="shared" si="11"/>
        <v>928.5</v>
      </c>
      <c r="H134">
        <f t="shared" si="12"/>
        <v>-4.5</v>
      </c>
      <c r="I134" s="7">
        <f t="shared" si="13"/>
        <v>23</v>
      </c>
      <c r="J134" t="s">
        <v>20</v>
      </c>
      <c r="N134">
        <f>G112</f>
        <v>832</v>
      </c>
      <c r="O134" s="4">
        <f>0.3*N134</f>
        <v>249.6</v>
      </c>
    </row>
    <row r="135" spans="2:9" ht="12.75">
      <c r="B135">
        <v>2</v>
      </c>
      <c r="C135" s="6">
        <v>34</v>
      </c>
      <c r="D135" s="6">
        <v>14</v>
      </c>
      <c r="E135" s="6">
        <f t="shared" si="14"/>
        <v>24</v>
      </c>
      <c r="F135">
        <f t="shared" si="10"/>
        <v>8</v>
      </c>
      <c r="G135">
        <f t="shared" si="11"/>
        <v>936.5</v>
      </c>
      <c r="H135">
        <f t="shared" si="12"/>
        <v>-5</v>
      </c>
      <c r="I135" s="7">
        <f t="shared" si="13"/>
        <v>18</v>
      </c>
    </row>
    <row r="136" spans="2:9" ht="12.75">
      <c r="B136">
        <v>3</v>
      </c>
      <c r="C136" s="6">
        <v>39</v>
      </c>
      <c r="D136" s="6">
        <v>14</v>
      </c>
      <c r="E136" s="6">
        <f t="shared" si="14"/>
        <v>26.5</v>
      </c>
      <c r="F136">
        <f t="shared" si="10"/>
        <v>5.5</v>
      </c>
      <c r="G136">
        <f t="shared" si="11"/>
        <v>942</v>
      </c>
      <c r="H136">
        <f t="shared" si="12"/>
        <v>-2.5</v>
      </c>
      <c r="I136" s="7">
        <f t="shared" si="13"/>
        <v>15.5</v>
      </c>
    </row>
    <row r="137" spans="2:16" ht="12.75">
      <c r="B137">
        <v>4</v>
      </c>
      <c r="C137" s="6">
        <v>52</v>
      </c>
      <c r="D137" s="6">
        <v>25</v>
      </c>
      <c r="E137" s="6">
        <f t="shared" si="14"/>
        <v>38.5</v>
      </c>
      <c r="F137">
        <f aca="true" t="shared" si="15" ref="F137:F163">32-E137</f>
        <v>-6.5</v>
      </c>
      <c r="G137">
        <f t="shared" si="11"/>
        <v>935.5</v>
      </c>
      <c r="H137">
        <f t="shared" si="12"/>
        <v>9.5</v>
      </c>
      <c r="I137" s="7">
        <f t="shared" si="13"/>
        <v>25</v>
      </c>
      <c r="L137" s="4" t="s">
        <v>22</v>
      </c>
      <c r="M137" s="4"/>
      <c r="N137" s="4"/>
      <c r="O137" s="4"/>
      <c r="P137" s="4">
        <f>+O134</f>
        <v>249.6</v>
      </c>
    </row>
    <row r="138" spans="2:16" ht="12.75">
      <c r="B138">
        <v>5</v>
      </c>
      <c r="C138" s="6">
        <v>39</v>
      </c>
      <c r="D138" s="6">
        <v>27</v>
      </c>
      <c r="E138" s="6">
        <f t="shared" si="14"/>
        <v>33</v>
      </c>
      <c r="F138">
        <f t="shared" si="15"/>
        <v>-1</v>
      </c>
      <c r="G138">
        <f t="shared" si="11"/>
        <v>934.5</v>
      </c>
      <c r="H138">
        <f t="shared" si="12"/>
        <v>4</v>
      </c>
      <c r="I138" s="7">
        <f t="shared" si="13"/>
        <v>29</v>
      </c>
      <c r="L138" s="4" t="s">
        <v>23</v>
      </c>
      <c r="M138" s="4"/>
      <c r="N138" s="4"/>
      <c r="O138" s="4"/>
      <c r="P138" s="4"/>
    </row>
    <row r="139" spans="2:12" ht="12.75">
      <c r="B139">
        <v>6</v>
      </c>
      <c r="C139" s="6">
        <v>49</v>
      </c>
      <c r="D139" s="6">
        <v>29</v>
      </c>
      <c r="E139" s="6">
        <f t="shared" si="14"/>
        <v>39</v>
      </c>
      <c r="F139">
        <f t="shared" si="15"/>
        <v>-7</v>
      </c>
      <c r="G139">
        <f t="shared" si="11"/>
        <v>927.5</v>
      </c>
      <c r="H139">
        <f t="shared" si="12"/>
        <v>10</v>
      </c>
      <c r="I139" s="7">
        <f t="shared" si="13"/>
        <v>39</v>
      </c>
      <c r="L139" s="4" t="s">
        <v>24</v>
      </c>
    </row>
    <row r="140" spans="2:9" ht="12.75">
      <c r="B140">
        <v>7</v>
      </c>
      <c r="C140" s="6">
        <v>49</v>
      </c>
      <c r="D140" s="6">
        <v>29</v>
      </c>
      <c r="E140" s="6">
        <f t="shared" si="14"/>
        <v>39</v>
      </c>
      <c r="F140">
        <f t="shared" si="15"/>
        <v>-7</v>
      </c>
      <c r="G140">
        <f t="shared" si="11"/>
        <v>920.5</v>
      </c>
      <c r="H140">
        <f t="shared" si="12"/>
        <v>10</v>
      </c>
      <c r="I140" s="7">
        <f t="shared" si="13"/>
        <v>49</v>
      </c>
    </row>
    <row r="141" spans="2:9" ht="12.75">
      <c r="B141">
        <v>8</v>
      </c>
      <c r="C141" s="6">
        <v>40</v>
      </c>
      <c r="D141" s="6">
        <v>29</v>
      </c>
      <c r="E141" s="6">
        <f t="shared" si="14"/>
        <v>34.5</v>
      </c>
      <c r="F141">
        <f t="shared" si="15"/>
        <v>-2.5</v>
      </c>
      <c r="G141">
        <f t="shared" si="11"/>
        <v>918</v>
      </c>
      <c r="H141">
        <f t="shared" si="12"/>
        <v>5.5</v>
      </c>
      <c r="I141" s="7">
        <f t="shared" si="13"/>
        <v>54.5</v>
      </c>
    </row>
    <row r="142" spans="2:9" ht="12.75">
      <c r="B142">
        <v>9</v>
      </c>
      <c r="C142" s="6">
        <v>41</v>
      </c>
      <c r="D142" s="6">
        <v>34</v>
      </c>
      <c r="E142" s="6">
        <f t="shared" si="14"/>
        <v>37.5</v>
      </c>
      <c r="F142">
        <f t="shared" si="15"/>
        <v>-5.5</v>
      </c>
      <c r="G142">
        <f t="shared" si="11"/>
        <v>912.5</v>
      </c>
      <c r="H142">
        <f t="shared" si="12"/>
        <v>8.5</v>
      </c>
      <c r="I142" s="7">
        <f t="shared" si="13"/>
        <v>63</v>
      </c>
    </row>
    <row r="143" spans="2:9" ht="12.75">
      <c r="B143">
        <v>10</v>
      </c>
      <c r="C143" s="6">
        <v>41</v>
      </c>
      <c r="D143" s="6">
        <v>34</v>
      </c>
      <c r="E143" s="6">
        <f t="shared" si="14"/>
        <v>37.5</v>
      </c>
      <c r="F143">
        <f t="shared" si="15"/>
        <v>-5.5</v>
      </c>
      <c r="G143">
        <f t="shared" si="11"/>
        <v>907</v>
      </c>
      <c r="H143">
        <f t="shared" si="12"/>
        <v>8.5</v>
      </c>
      <c r="I143" s="7">
        <f t="shared" si="13"/>
        <v>71.5</v>
      </c>
    </row>
    <row r="144" spans="2:9" ht="12.75">
      <c r="B144">
        <v>11</v>
      </c>
      <c r="C144" s="6">
        <v>36</v>
      </c>
      <c r="D144" s="6">
        <v>31</v>
      </c>
      <c r="E144" s="6">
        <f t="shared" si="14"/>
        <v>33.5</v>
      </c>
      <c r="F144">
        <f t="shared" si="15"/>
        <v>-1.5</v>
      </c>
      <c r="G144">
        <f t="shared" si="11"/>
        <v>905.5</v>
      </c>
      <c r="H144">
        <f t="shared" si="12"/>
        <v>4.5</v>
      </c>
      <c r="I144" s="7">
        <f t="shared" si="13"/>
        <v>76</v>
      </c>
    </row>
    <row r="145" spans="2:9" ht="12.75">
      <c r="B145">
        <v>12</v>
      </c>
      <c r="C145" s="6">
        <v>36</v>
      </c>
      <c r="D145" s="6">
        <v>31</v>
      </c>
      <c r="E145" s="6">
        <f t="shared" si="14"/>
        <v>33.5</v>
      </c>
      <c r="F145">
        <f t="shared" si="15"/>
        <v>-1.5</v>
      </c>
      <c r="G145">
        <f t="shared" si="11"/>
        <v>904</v>
      </c>
      <c r="H145">
        <f t="shared" si="12"/>
        <v>4.5</v>
      </c>
      <c r="I145" s="7">
        <f t="shared" si="13"/>
        <v>80.5</v>
      </c>
    </row>
    <row r="146" spans="2:9" ht="12.75">
      <c r="B146">
        <v>13</v>
      </c>
      <c r="C146" s="6">
        <v>36</v>
      </c>
      <c r="D146" s="6">
        <v>31</v>
      </c>
      <c r="E146" s="6">
        <f t="shared" si="14"/>
        <v>33.5</v>
      </c>
      <c r="F146">
        <f t="shared" si="15"/>
        <v>-1.5</v>
      </c>
      <c r="G146">
        <f t="shared" si="11"/>
        <v>902.5</v>
      </c>
      <c r="H146">
        <f t="shared" si="12"/>
        <v>4.5</v>
      </c>
      <c r="I146" s="7">
        <f t="shared" si="13"/>
        <v>85</v>
      </c>
    </row>
    <row r="147" spans="2:9" ht="12.75">
      <c r="B147">
        <v>14</v>
      </c>
      <c r="C147" s="6">
        <v>41</v>
      </c>
      <c r="D147" s="6">
        <v>22</v>
      </c>
      <c r="E147" s="6">
        <f t="shared" si="14"/>
        <v>31.5</v>
      </c>
      <c r="F147">
        <f t="shared" si="15"/>
        <v>0.5</v>
      </c>
      <c r="G147">
        <f t="shared" si="11"/>
        <v>903</v>
      </c>
      <c r="H147">
        <f t="shared" si="12"/>
        <v>2.5</v>
      </c>
      <c r="I147" s="7">
        <f t="shared" si="13"/>
        <v>87.5</v>
      </c>
    </row>
    <row r="148" spans="2:9" ht="12.75">
      <c r="B148">
        <v>15</v>
      </c>
      <c r="C148" s="6">
        <v>56</v>
      </c>
      <c r="D148" s="6">
        <v>36</v>
      </c>
      <c r="E148" s="6">
        <f t="shared" si="14"/>
        <v>46</v>
      </c>
      <c r="F148">
        <f t="shared" si="15"/>
        <v>-14</v>
      </c>
      <c r="G148">
        <f t="shared" si="11"/>
        <v>889</v>
      </c>
      <c r="H148">
        <f t="shared" si="12"/>
        <v>17</v>
      </c>
      <c r="I148" s="7">
        <f t="shared" si="13"/>
        <v>104.5</v>
      </c>
    </row>
    <row r="149" spans="2:9" ht="12.75">
      <c r="B149">
        <v>16</v>
      </c>
      <c r="C149" s="6">
        <v>49</v>
      </c>
      <c r="D149" s="6">
        <v>31</v>
      </c>
      <c r="E149" s="6">
        <f t="shared" si="14"/>
        <v>40</v>
      </c>
      <c r="F149">
        <f t="shared" si="15"/>
        <v>-8</v>
      </c>
      <c r="G149">
        <f t="shared" si="11"/>
        <v>881</v>
      </c>
      <c r="H149">
        <f t="shared" si="12"/>
        <v>11</v>
      </c>
      <c r="I149" s="7">
        <f t="shared" si="13"/>
        <v>115.5</v>
      </c>
    </row>
    <row r="150" spans="2:9" ht="12.75">
      <c r="B150">
        <v>17</v>
      </c>
      <c r="C150" s="6">
        <v>50</v>
      </c>
      <c r="D150" s="6">
        <v>26</v>
      </c>
      <c r="E150" s="6">
        <f t="shared" si="14"/>
        <v>38</v>
      </c>
      <c r="F150">
        <f t="shared" si="15"/>
        <v>-6</v>
      </c>
      <c r="G150">
        <f t="shared" si="11"/>
        <v>875</v>
      </c>
      <c r="H150">
        <f t="shared" si="12"/>
        <v>9</v>
      </c>
      <c r="I150" s="7">
        <f t="shared" si="13"/>
        <v>124.5</v>
      </c>
    </row>
    <row r="151" spans="2:9" ht="12.75">
      <c r="B151">
        <v>18</v>
      </c>
      <c r="C151" s="6">
        <v>59</v>
      </c>
      <c r="D151" s="6">
        <v>39</v>
      </c>
      <c r="E151" s="6">
        <f t="shared" si="14"/>
        <v>49</v>
      </c>
      <c r="F151">
        <f t="shared" si="15"/>
        <v>-17</v>
      </c>
      <c r="G151">
        <f t="shared" si="11"/>
        <v>858</v>
      </c>
      <c r="H151">
        <f t="shared" si="12"/>
        <v>20</v>
      </c>
      <c r="I151" s="7">
        <f t="shared" si="13"/>
        <v>144.5</v>
      </c>
    </row>
    <row r="152" spans="2:9" ht="12.75">
      <c r="B152">
        <v>19</v>
      </c>
      <c r="C152" s="6">
        <v>58</v>
      </c>
      <c r="D152" s="6">
        <v>29</v>
      </c>
      <c r="E152" s="6">
        <f t="shared" si="14"/>
        <v>43.5</v>
      </c>
      <c r="F152">
        <f t="shared" si="15"/>
        <v>-11.5</v>
      </c>
      <c r="G152">
        <f t="shared" si="11"/>
        <v>846.5</v>
      </c>
      <c r="H152">
        <f t="shared" si="12"/>
        <v>14.5</v>
      </c>
      <c r="I152" s="7">
        <f t="shared" si="13"/>
        <v>159</v>
      </c>
    </row>
    <row r="153" spans="2:9" ht="12.75">
      <c r="B153">
        <v>20</v>
      </c>
      <c r="C153" s="6">
        <v>36</v>
      </c>
      <c r="D153" s="6">
        <v>21</v>
      </c>
      <c r="E153" s="6">
        <f t="shared" si="14"/>
        <v>28.5</v>
      </c>
      <c r="F153">
        <f t="shared" si="15"/>
        <v>3.5</v>
      </c>
      <c r="G153">
        <f t="shared" si="11"/>
        <v>850</v>
      </c>
      <c r="H153">
        <f t="shared" si="12"/>
        <v>-0.5</v>
      </c>
      <c r="I153" s="7">
        <f t="shared" si="13"/>
        <v>158.5</v>
      </c>
    </row>
    <row r="154" spans="2:9" ht="12.75">
      <c r="B154">
        <v>21</v>
      </c>
      <c r="C154" s="6">
        <v>48</v>
      </c>
      <c r="D154" s="6">
        <v>16</v>
      </c>
      <c r="E154" s="6">
        <f t="shared" si="14"/>
        <v>32</v>
      </c>
      <c r="F154">
        <f t="shared" si="15"/>
        <v>0</v>
      </c>
      <c r="G154">
        <f t="shared" si="11"/>
        <v>850</v>
      </c>
      <c r="H154">
        <f t="shared" si="12"/>
        <v>3</v>
      </c>
      <c r="I154" s="7">
        <f t="shared" si="13"/>
        <v>161.5</v>
      </c>
    </row>
    <row r="155" spans="2:10" ht="12.75">
      <c r="B155">
        <v>22</v>
      </c>
      <c r="C155" s="6">
        <v>63</v>
      </c>
      <c r="D155" s="6">
        <v>36</v>
      </c>
      <c r="E155" s="6">
        <f t="shared" si="14"/>
        <v>49.5</v>
      </c>
      <c r="F155">
        <f t="shared" si="15"/>
        <v>-17.5</v>
      </c>
      <c r="G155">
        <f t="shared" si="11"/>
        <v>832.5</v>
      </c>
      <c r="H155">
        <f t="shared" si="12"/>
        <v>20.5</v>
      </c>
      <c r="I155" s="7">
        <f t="shared" si="13"/>
        <v>182</v>
      </c>
      <c r="J155" s="3"/>
    </row>
    <row r="156" spans="2:9" ht="12.75">
      <c r="B156">
        <v>23</v>
      </c>
      <c r="C156" s="6">
        <v>59</v>
      </c>
      <c r="D156" s="6">
        <v>32</v>
      </c>
      <c r="E156" s="6">
        <f t="shared" si="14"/>
        <v>45.5</v>
      </c>
      <c r="F156">
        <f t="shared" si="15"/>
        <v>-13.5</v>
      </c>
      <c r="G156">
        <f t="shared" si="11"/>
        <v>819</v>
      </c>
      <c r="H156">
        <f t="shared" si="12"/>
        <v>16.5</v>
      </c>
      <c r="I156" s="7">
        <f t="shared" si="13"/>
        <v>198.5</v>
      </c>
    </row>
    <row r="157" spans="2:9" ht="12.75">
      <c r="B157">
        <v>24</v>
      </c>
      <c r="C157" s="6">
        <v>45</v>
      </c>
      <c r="D157" s="6">
        <v>31</v>
      </c>
      <c r="E157" s="6">
        <f t="shared" si="14"/>
        <v>38</v>
      </c>
      <c r="F157">
        <f t="shared" si="15"/>
        <v>-6</v>
      </c>
      <c r="G157">
        <f t="shared" si="11"/>
        <v>813</v>
      </c>
      <c r="H157">
        <f t="shared" si="12"/>
        <v>9</v>
      </c>
      <c r="I157" s="7">
        <f t="shared" si="13"/>
        <v>207.5</v>
      </c>
    </row>
    <row r="158" spans="2:9" ht="12.75">
      <c r="B158">
        <v>25</v>
      </c>
      <c r="C158" s="6">
        <v>49</v>
      </c>
      <c r="D158" s="6">
        <v>31</v>
      </c>
      <c r="E158" s="6">
        <f t="shared" si="14"/>
        <v>40</v>
      </c>
      <c r="F158">
        <f t="shared" si="15"/>
        <v>-8</v>
      </c>
      <c r="G158">
        <f t="shared" si="11"/>
        <v>805</v>
      </c>
      <c r="H158">
        <f t="shared" si="12"/>
        <v>11</v>
      </c>
      <c r="I158" s="7">
        <f t="shared" si="13"/>
        <v>218.5</v>
      </c>
    </row>
    <row r="159" spans="2:11" ht="12.75">
      <c r="B159">
        <v>26</v>
      </c>
      <c r="C159" s="6">
        <v>62</v>
      </c>
      <c r="D159" s="6">
        <v>24</v>
      </c>
      <c r="E159" s="6">
        <f t="shared" si="14"/>
        <v>43</v>
      </c>
      <c r="F159">
        <f t="shared" si="15"/>
        <v>-11</v>
      </c>
      <c r="G159">
        <f t="shared" si="11"/>
        <v>794</v>
      </c>
      <c r="H159">
        <f t="shared" si="12"/>
        <v>14</v>
      </c>
      <c r="I159" s="7">
        <f t="shared" si="13"/>
        <v>232.5</v>
      </c>
      <c r="K159" t="s">
        <v>40</v>
      </c>
    </row>
    <row r="160" spans="2:9" ht="12.75">
      <c r="B160">
        <v>27</v>
      </c>
      <c r="C160" s="6">
        <v>72</v>
      </c>
      <c r="D160" s="6">
        <v>41</v>
      </c>
      <c r="E160" s="6">
        <f t="shared" si="14"/>
        <v>56.5</v>
      </c>
      <c r="F160">
        <f t="shared" si="15"/>
        <v>-24.5</v>
      </c>
      <c r="G160">
        <f t="shared" si="11"/>
        <v>769.5</v>
      </c>
      <c r="H160">
        <f t="shared" si="12"/>
        <v>27.5</v>
      </c>
      <c r="I160" s="7">
        <f t="shared" si="13"/>
        <v>260</v>
      </c>
    </row>
    <row r="161" spans="2:9" ht="12.75">
      <c r="B161">
        <v>28</v>
      </c>
      <c r="C161" s="6">
        <v>69</v>
      </c>
      <c r="D161" s="6">
        <v>36</v>
      </c>
      <c r="E161" s="6">
        <f t="shared" si="14"/>
        <v>52.5</v>
      </c>
      <c r="F161">
        <f t="shared" si="15"/>
        <v>-20.5</v>
      </c>
      <c r="G161">
        <f t="shared" si="11"/>
        <v>749</v>
      </c>
      <c r="H161">
        <f t="shared" si="12"/>
        <v>23.5</v>
      </c>
      <c r="I161" s="7">
        <f t="shared" si="13"/>
        <v>283.5</v>
      </c>
    </row>
    <row r="162" spans="2:11" ht="12.75">
      <c r="B162">
        <v>29</v>
      </c>
      <c r="C162" s="6">
        <v>74</v>
      </c>
      <c r="D162" s="6">
        <v>41</v>
      </c>
      <c r="E162" s="6">
        <f t="shared" si="14"/>
        <v>57.5</v>
      </c>
      <c r="F162">
        <f t="shared" si="15"/>
        <v>-25.5</v>
      </c>
      <c r="G162">
        <f t="shared" si="11"/>
        <v>723.5</v>
      </c>
      <c r="H162">
        <f t="shared" si="12"/>
        <v>28.5</v>
      </c>
      <c r="I162" s="7">
        <f t="shared" si="13"/>
        <v>312</v>
      </c>
      <c r="K162" s="3" t="s">
        <v>29</v>
      </c>
    </row>
    <row r="163" spans="2:9" ht="12.75">
      <c r="B163">
        <v>30</v>
      </c>
      <c r="C163" s="6">
        <v>74</v>
      </c>
      <c r="D163" s="6">
        <v>56</v>
      </c>
      <c r="E163" s="6">
        <f t="shared" si="14"/>
        <v>65</v>
      </c>
      <c r="F163">
        <f t="shared" si="15"/>
        <v>-33</v>
      </c>
      <c r="G163">
        <f t="shared" si="11"/>
        <v>690.5</v>
      </c>
      <c r="H163">
        <f t="shared" si="12"/>
        <v>36</v>
      </c>
      <c r="I163" s="7">
        <f t="shared" si="13"/>
        <v>348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7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N142" sqref="N142"/>
    </sheetView>
  </sheetViews>
  <sheetFormatPr defaultColWidth="9.140625" defaultRowHeight="12.75"/>
  <cols>
    <col min="5" max="5" width="10.7109375" style="0" customWidth="1"/>
    <col min="6" max="6" width="9.8515625" style="0" customWidth="1"/>
  </cols>
  <sheetData>
    <row r="3" ht="12.75">
      <c r="A3" t="s">
        <v>0</v>
      </c>
    </row>
    <row r="5" ht="12.75">
      <c r="A5" t="s">
        <v>41</v>
      </c>
    </row>
    <row r="6" spans="6:9" ht="12.75">
      <c r="F6" t="s">
        <v>5</v>
      </c>
      <c r="G6" t="s">
        <v>13</v>
      </c>
      <c r="H6" t="s">
        <v>17</v>
      </c>
      <c r="I6" t="s">
        <v>13</v>
      </c>
    </row>
    <row r="7" spans="3:9" ht="12.75">
      <c r="C7" t="s">
        <v>3</v>
      </c>
      <c r="D7" t="s">
        <v>4</v>
      </c>
      <c r="E7" t="s">
        <v>15</v>
      </c>
      <c r="F7" t="s">
        <v>12</v>
      </c>
      <c r="G7" t="s">
        <v>18</v>
      </c>
      <c r="H7" t="s">
        <v>12</v>
      </c>
      <c r="I7" t="s">
        <v>19</v>
      </c>
    </row>
    <row r="8" spans="1:9" ht="12.75">
      <c r="A8" t="s">
        <v>1</v>
      </c>
      <c r="B8" t="s">
        <v>2</v>
      </c>
      <c r="C8" t="s">
        <v>14</v>
      </c>
      <c r="D8" t="s">
        <v>14</v>
      </c>
      <c r="E8" t="s">
        <v>14</v>
      </c>
      <c r="F8" t="s">
        <v>16</v>
      </c>
      <c r="G8" t="s">
        <v>16</v>
      </c>
      <c r="H8" t="s">
        <v>16</v>
      </c>
      <c r="I8" t="s">
        <v>16</v>
      </c>
    </row>
    <row r="13" spans="2:7" ht="12.75">
      <c r="B13">
        <v>23</v>
      </c>
      <c r="E13">
        <v>19</v>
      </c>
      <c r="F13">
        <f aca="true" t="shared" si="0" ref="F13:F21">32-E13</f>
        <v>13</v>
      </c>
      <c r="G13">
        <f aca="true" t="shared" si="1" ref="G13:G20">G12+F13</f>
        <v>13</v>
      </c>
    </row>
    <row r="14" spans="2:7" ht="12.75">
      <c r="B14">
        <v>24</v>
      </c>
      <c r="E14">
        <v>16</v>
      </c>
      <c r="F14">
        <f t="shared" si="0"/>
        <v>16</v>
      </c>
      <c r="G14">
        <f t="shared" si="1"/>
        <v>29</v>
      </c>
    </row>
    <row r="15" spans="2:7" ht="12.75">
      <c r="B15">
        <v>25</v>
      </c>
      <c r="E15">
        <v>24</v>
      </c>
      <c r="F15">
        <f t="shared" si="0"/>
        <v>8</v>
      </c>
      <c r="G15">
        <f t="shared" si="1"/>
        <v>37</v>
      </c>
    </row>
    <row r="16" spans="2:7" ht="12.75">
      <c r="B16">
        <v>26</v>
      </c>
      <c r="E16">
        <v>25</v>
      </c>
      <c r="F16">
        <f t="shared" si="0"/>
        <v>7</v>
      </c>
      <c r="G16">
        <f t="shared" si="1"/>
        <v>44</v>
      </c>
    </row>
    <row r="17" spans="2:7" ht="12.75">
      <c r="B17">
        <v>27</v>
      </c>
      <c r="E17">
        <v>17</v>
      </c>
      <c r="F17">
        <f t="shared" si="0"/>
        <v>15</v>
      </c>
      <c r="G17">
        <f t="shared" si="1"/>
        <v>59</v>
      </c>
    </row>
    <row r="18" spans="2:7" ht="12.75">
      <c r="B18">
        <v>28</v>
      </c>
      <c r="E18">
        <v>11</v>
      </c>
      <c r="F18">
        <f t="shared" si="0"/>
        <v>21</v>
      </c>
      <c r="G18">
        <f t="shared" si="1"/>
        <v>80</v>
      </c>
    </row>
    <row r="19" spans="2:7" ht="12.75">
      <c r="B19">
        <v>29</v>
      </c>
      <c r="E19">
        <v>16</v>
      </c>
      <c r="F19">
        <f t="shared" si="0"/>
        <v>16</v>
      </c>
      <c r="G19">
        <f t="shared" si="1"/>
        <v>96</v>
      </c>
    </row>
    <row r="20" spans="2:7" ht="12.75">
      <c r="B20">
        <v>30</v>
      </c>
      <c r="E20">
        <v>30</v>
      </c>
      <c r="F20">
        <f t="shared" si="0"/>
        <v>2</v>
      </c>
      <c r="G20">
        <f t="shared" si="1"/>
        <v>98</v>
      </c>
    </row>
    <row r="21" spans="1:7" ht="12.75">
      <c r="A21" t="s">
        <v>6</v>
      </c>
      <c r="B21">
        <v>1</v>
      </c>
      <c r="C21">
        <v>35</v>
      </c>
      <c r="D21">
        <v>30</v>
      </c>
      <c r="E21" s="6">
        <f>(C21+D21)/2</f>
        <v>32.5</v>
      </c>
      <c r="F21">
        <f t="shared" si="0"/>
        <v>-0.5</v>
      </c>
      <c r="G21">
        <f>G20+F21</f>
        <v>97.5</v>
      </c>
    </row>
    <row r="22" spans="2:7" ht="12.75">
      <c r="B22">
        <v>2</v>
      </c>
      <c r="C22">
        <v>33</v>
      </c>
      <c r="D22">
        <v>24</v>
      </c>
      <c r="E22" s="6">
        <f aca="true" t="shared" si="2" ref="E22:E85">(C22+D22)/2</f>
        <v>28.5</v>
      </c>
      <c r="F22">
        <f>32-E22</f>
        <v>3.5</v>
      </c>
      <c r="G22">
        <f>G21+F22</f>
        <v>101</v>
      </c>
    </row>
    <row r="23" spans="2:7" ht="12.75">
      <c r="B23">
        <v>3</v>
      </c>
      <c r="C23">
        <v>31</v>
      </c>
      <c r="D23">
        <v>23</v>
      </c>
      <c r="E23" s="6">
        <f t="shared" si="2"/>
        <v>27</v>
      </c>
      <c r="F23">
        <f>32-E23</f>
        <v>5</v>
      </c>
      <c r="G23">
        <f>G22+F23</f>
        <v>106</v>
      </c>
    </row>
    <row r="24" spans="2:7" ht="12.75">
      <c r="B24">
        <v>4</v>
      </c>
      <c r="C24">
        <v>47</v>
      </c>
      <c r="D24">
        <v>31</v>
      </c>
      <c r="E24" s="6">
        <f t="shared" si="2"/>
        <v>39</v>
      </c>
      <c r="F24">
        <f>32-E24</f>
        <v>-7</v>
      </c>
      <c r="G24">
        <f aca="true" t="shared" si="3" ref="G24:G36">G23+F24</f>
        <v>99</v>
      </c>
    </row>
    <row r="25" spans="2:7" ht="12.75">
      <c r="B25">
        <v>5</v>
      </c>
      <c r="C25">
        <v>47</v>
      </c>
      <c r="D25">
        <v>19</v>
      </c>
      <c r="E25" s="6">
        <f t="shared" si="2"/>
        <v>33</v>
      </c>
      <c r="F25">
        <f aca="true" t="shared" si="4" ref="F25:F88">32-E25</f>
        <v>-1</v>
      </c>
      <c r="G25">
        <f t="shared" si="3"/>
        <v>98</v>
      </c>
    </row>
    <row r="26" spans="2:7" ht="12.75">
      <c r="B26">
        <v>6</v>
      </c>
      <c r="C26">
        <v>19</v>
      </c>
      <c r="D26">
        <v>15</v>
      </c>
      <c r="E26" s="6">
        <f t="shared" si="2"/>
        <v>17</v>
      </c>
      <c r="F26">
        <f t="shared" si="4"/>
        <v>15</v>
      </c>
      <c r="G26">
        <f t="shared" si="3"/>
        <v>113</v>
      </c>
    </row>
    <row r="27" spans="2:7" ht="12.75">
      <c r="B27">
        <v>7</v>
      </c>
      <c r="C27">
        <v>17</v>
      </c>
      <c r="D27">
        <v>8</v>
      </c>
      <c r="E27" s="6">
        <f t="shared" si="2"/>
        <v>12.5</v>
      </c>
      <c r="F27">
        <f t="shared" si="4"/>
        <v>19.5</v>
      </c>
      <c r="G27">
        <f t="shared" si="3"/>
        <v>132.5</v>
      </c>
    </row>
    <row r="28" spans="2:7" ht="12.75">
      <c r="B28">
        <v>8</v>
      </c>
      <c r="C28">
        <v>19</v>
      </c>
      <c r="D28">
        <v>3</v>
      </c>
      <c r="E28" s="6">
        <f t="shared" si="2"/>
        <v>11</v>
      </c>
      <c r="F28">
        <f t="shared" si="4"/>
        <v>21</v>
      </c>
      <c r="G28">
        <f t="shared" si="3"/>
        <v>153.5</v>
      </c>
    </row>
    <row r="29" spans="2:7" ht="12.75">
      <c r="B29">
        <v>9</v>
      </c>
      <c r="C29">
        <v>25</v>
      </c>
      <c r="D29">
        <v>8</v>
      </c>
      <c r="E29" s="6">
        <f t="shared" si="2"/>
        <v>16.5</v>
      </c>
      <c r="F29">
        <f t="shared" si="4"/>
        <v>15.5</v>
      </c>
      <c r="G29">
        <f t="shared" si="3"/>
        <v>169</v>
      </c>
    </row>
    <row r="30" spans="2:7" ht="12.75">
      <c r="B30">
        <v>10</v>
      </c>
      <c r="C30">
        <v>15</v>
      </c>
      <c r="D30">
        <v>6</v>
      </c>
      <c r="E30" s="6">
        <f t="shared" si="2"/>
        <v>10.5</v>
      </c>
      <c r="F30">
        <f t="shared" si="4"/>
        <v>21.5</v>
      </c>
      <c r="G30">
        <f t="shared" si="3"/>
        <v>190.5</v>
      </c>
    </row>
    <row r="31" spans="2:7" ht="12.75">
      <c r="B31">
        <v>11</v>
      </c>
      <c r="C31">
        <v>13</v>
      </c>
      <c r="D31">
        <v>4</v>
      </c>
      <c r="E31" s="6">
        <f t="shared" si="2"/>
        <v>8.5</v>
      </c>
      <c r="F31">
        <f t="shared" si="4"/>
        <v>23.5</v>
      </c>
      <c r="G31">
        <f t="shared" si="3"/>
        <v>214</v>
      </c>
    </row>
    <row r="32" spans="2:7" ht="12.75">
      <c r="B32">
        <v>12</v>
      </c>
      <c r="C32">
        <v>18</v>
      </c>
      <c r="D32">
        <v>2</v>
      </c>
      <c r="E32" s="6">
        <f t="shared" si="2"/>
        <v>10</v>
      </c>
      <c r="F32">
        <f t="shared" si="4"/>
        <v>22</v>
      </c>
      <c r="G32">
        <f t="shared" si="3"/>
        <v>236</v>
      </c>
    </row>
    <row r="33" spans="2:7" ht="12.75">
      <c r="B33">
        <v>13</v>
      </c>
      <c r="C33">
        <v>18</v>
      </c>
      <c r="D33">
        <v>8</v>
      </c>
      <c r="E33" s="6">
        <f t="shared" si="2"/>
        <v>13</v>
      </c>
      <c r="F33">
        <f t="shared" si="4"/>
        <v>19</v>
      </c>
      <c r="G33">
        <f t="shared" si="3"/>
        <v>255</v>
      </c>
    </row>
    <row r="34" spans="2:7" ht="12.75">
      <c r="B34">
        <v>14</v>
      </c>
      <c r="C34">
        <v>18</v>
      </c>
      <c r="D34">
        <v>6</v>
      </c>
      <c r="E34" s="6">
        <f t="shared" si="2"/>
        <v>12</v>
      </c>
      <c r="F34">
        <f t="shared" si="4"/>
        <v>20</v>
      </c>
      <c r="G34">
        <f t="shared" si="3"/>
        <v>275</v>
      </c>
    </row>
    <row r="35" spans="2:7" ht="12.75">
      <c r="B35">
        <v>15</v>
      </c>
      <c r="C35">
        <v>18</v>
      </c>
      <c r="D35">
        <v>10</v>
      </c>
      <c r="E35" s="6">
        <f t="shared" si="2"/>
        <v>14</v>
      </c>
      <c r="F35">
        <f t="shared" si="4"/>
        <v>18</v>
      </c>
      <c r="G35">
        <f t="shared" si="3"/>
        <v>293</v>
      </c>
    </row>
    <row r="36" spans="2:7" ht="12.75">
      <c r="B36">
        <v>16</v>
      </c>
      <c r="C36">
        <v>16</v>
      </c>
      <c r="D36">
        <v>-10</v>
      </c>
      <c r="E36" s="6">
        <f t="shared" si="2"/>
        <v>3</v>
      </c>
      <c r="F36">
        <f t="shared" si="4"/>
        <v>29</v>
      </c>
      <c r="G36">
        <f t="shared" si="3"/>
        <v>322</v>
      </c>
    </row>
    <row r="37" spans="2:7" ht="12.75">
      <c r="B37">
        <v>17</v>
      </c>
      <c r="C37">
        <v>25</v>
      </c>
      <c r="D37">
        <v>13</v>
      </c>
      <c r="E37" s="6">
        <f t="shared" si="2"/>
        <v>19</v>
      </c>
      <c r="F37">
        <f t="shared" si="4"/>
        <v>13</v>
      </c>
      <c r="G37">
        <f>G36+F37</f>
        <v>335</v>
      </c>
    </row>
    <row r="38" spans="2:7" ht="12.75">
      <c r="B38">
        <v>18</v>
      </c>
      <c r="C38">
        <v>23</v>
      </c>
      <c r="D38">
        <v>19</v>
      </c>
      <c r="E38" s="6">
        <f t="shared" si="2"/>
        <v>21</v>
      </c>
      <c r="F38">
        <f t="shared" si="4"/>
        <v>11</v>
      </c>
      <c r="G38">
        <f aca="true" t="shared" si="5" ref="G38:G101">G37+F38</f>
        <v>346</v>
      </c>
    </row>
    <row r="39" spans="2:7" ht="12.75">
      <c r="B39">
        <v>19</v>
      </c>
      <c r="C39">
        <v>29</v>
      </c>
      <c r="D39">
        <v>9</v>
      </c>
      <c r="E39" s="6">
        <f t="shared" si="2"/>
        <v>19</v>
      </c>
      <c r="F39">
        <f t="shared" si="4"/>
        <v>13</v>
      </c>
      <c r="G39">
        <f t="shared" si="5"/>
        <v>359</v>
      </c>
    </row>
    <row r="40" spans="2:7" ht="12.75">
      <c r="B40">
        <v>20</v>
      </c>
      <c r="C40">
        <v>24</v>
      </c>
      <c r="D40">
        <v>21</v>
      </c>
      <c r="E40" s="6">
        <f t="shared" si="2"/>
        <v>22.5</v>
      </c>
      <c r="F40">
        <f t="shared" si="4"/>
        <v>9.5</v>
      </c>
      <c r="G40">
        <f t="shared" si="5"/>
        <v>368.5</v>
      </c>
    </row>
    <row r="41" spans="2:7" ht="12.75">
      <c r="B41">
        <v>21</v>
      </c>
      <c r="C41">
        <v>27</v>
      </c>
      <c r="D41">
        <v>23</v>
      </c>
      <c r="E41" s="6">
        <f t="shared" si="2"/>
        <v>25</v>
      </c>
      <c r="F41">
        <f t="shared" si="4"/>
        <v>7</v>
      </c>
      <c r="G41">
        <f t="shared" si="5"/>
        <v>375.5</v>
      </c>
    </row>
    <row r="42" spans="2:7" ht="12.75">
      <c r="B42">
        <v>22</v>
      </c>
      <c r="C42">
        <v>24</v>
      </c>
      <c r="D42">
        <v>17</v>
      </c>
      <c r="E42" s="6">
        <f t="shared" si="2"/>
        <v>20.5</v>
      </c>
      <c r="F42">
        <f t="shared" si="4"/>
        <v>11.5</v>
      </c>
      <c r="G42">
        <f t="shared" si="5"/>
        <v>387</v>
      </c>
    </row>
    <row r="43" spans="2:7" ht="12.75">
      <c r="B43">
        <v>23</v>
      </c>
      <c r="C43">
        <v>19</v>
      </c>
      <c r="D43">
        <v>9</v>
      </c>
      <c r="E43" s="6">
        <f t="shared" si="2"/>
        <v>14</v>
      </c>
      <c r="F43">
        <f t="shared" si="4"/>
        <v>18</v>
      </c>
      <c r="G43">
        <f t="shared" si="5"/>
        <v>405</v>
      </c>
    </row>
    <row r="44" spans="2:7" ht="12.75">
      <c r="B44">
        <v>24</v>
      </c>
      <c r="C44">
        <v>15</v>
      </c>
      <c r="D44">
        <v>3</v>
      </c>
      <c r="E44" s="6">
        <f t="shared" si="2"/>
        <v>9</v>
      </c>
      <c r="F44">
        <f t="shared" si="4"/>
        <v>23</v>
      </c>
      <c r="G44">
        <f t="shared" si="5"/>
        <v>428</v>
      </c>
    </row>
    <row r="45" spans="2:7" ht="12.75">
      <c r="B45">
        <v>25</v>
      </c>
      <c r="C45">
        <v>21</v>
      </c>
      <c r="D45">
        <v>13</v>
      </c>
      <c r="E45" s="6">
        <f t="shared" si="2"/>
        <v>17</v>
      </c>
      <c r="F45">
        <f t="shared" si="4"/>
        <v>15</v>
      </c>
      <c r="G45">
        <f t="shared" si="5"/>
        <v>443</v>
      </c>
    </row>
    <row r="46" spans="2:7" ht="12.75">
      <c r="B46">
        <v>26</v>
      </c>
      <c r="C46">
        <v>21</v>
      </c>
      <c r="D46">
        <v>17</v>
      </c>
      <c r="E46" s="6">
        <f t="shared" si="2"/>
        <v>19</v>
      </c>
      <c r="F46">
        <f t="shared" si="4"/>
        <v>13</v>
      </c>
      <c r="G46">
        <f t="shared" si="5"/>
        <v>456</v>
      </c>
    </row>
    <row r="47" spans="2:7" ht="12.75">
      <c r="B47">
        <v>27</v>
      </c>
      <c r="C47">
        <v>33</v>
      </c>
      <c r="D47">
        <v>4</v>
      </c>
      <c r="E47" s="6">
        <f t="shared" si="2"/>
        <v>18.5</v>
      </c>
      <c r="F47">
        <f t="shared" si="4"/>
        <v>13.5</v>
      </c>
      <c r="G47">
        <f t="shared" si="5"/>
        <v>469.5</v>
      </c>
    </row>
    <row r="48" spans="2:7" ht="12.75">
      <c r="B48">
        <v>28</v>
      </c>
      <c r="C48">
        <v>41</v>
      </c>
      <c r="D48">
        <v>25</v>
      </c>
      <c r="E48" s="6">
        <f t="shared" si="2"/>
        <v>33</v>
      </c>
      <c r="F48">
        <f t="shared" si="4"/>
        <v>-1</v>
      </c>
      <c r="G48">
        <f t="shared" si="5"/>
        <v>468.5</v>
      </c>
    </row>
    <row r="49" spans="2:7" ht="12.75">
      <c r="B49">
        <v>29</v>
      </c>
      <c r="C49">
        <v>35</v>
      </c>
      <c r="D49">
        <v>11</v>
      </c>
      <c r="E49" s="6">
        <f t="shared" si="2"/>
        <v>23</v>
      </c>
      <c r="F49">
        <f t="shared" si="4"/>
        <v>9</v>
      </c>
      <c r="G49">
        <f t="shared" si="5"/>
        <v>477.5</v>
      </c>
    </row>
    <row r="50" spans="2:7" ht="12.75">
      <c r="B50">
        <v>30</v>
      </c>
      <c r="C50">
        <v>11</v>
      </c>
      <c r="D50">
        <v>7</v>
      </c>
      <c r="E50" s="6">
        <f t="shared" si="2"/>
        <v>9</v>
      </c>
      <c r="F50">
        <f t="shared" si="4"/>
        <v>23</v>
      </c>
      <c r="G50">
        <f t="shared" si="5"/>
        <v>500.5</v>
      </c>
    </row>
    <row r="51" spans="2:7" ht="12.75">
      <c r="B51">
        <v>31</v>
      </c>
      <c r="C51">
        <v>9</v>
      </c>
      <c r="D51">
        <v>6</v>
      </c>
      <c r="E51" s="6">
        <f t="shared" si="2"/>
        <v>7.5</v>
      </c>
      <c r="F51">
        <f t="shared" si="4"/>
        <v>24.5</v>
      </c>
      <c r="G51">
        <f t="shared" si="5"/>
        <v>525</v>
      </c>
    </row>
    <row r="52" spans="1:7" ht="12.75">
      <c r="A52" t="s">
        <v>8</v>
      </c>
      <c r="B52">
        <v>1</v>
      </c>
      <c r="C52">
        <v>9</v>
      </c>
      <c r="D52">
        <v>0</v>
      </c>
      <c r="E52" s="6">
        <f t="shared" si="2"/>
        <v>4.5</v>
      </c>
      <c r="F52">
        <f t="shared" si="4"/>
        <v>27.5</v>
      </c>
      <c r="G52">
        <f>G50+F52</f>
        <v>528</v>
      </c>
    </row>
    <row r="53" spans="2:7" ht="12.75">
      <c r="B53">
        <v>2</v>
      </c>
      <c r="C53">
        <v>8</v>
      </c>
      <c r="D53">
        <v>-15</v>
      </c>
      <c r="E53" s="6">
        <f t="shared" si="2"/>
        <v>-3.5</v>
      </c>
      <c r="F53">
        <f t="shared" si="4"/>
        <v>35.5</v>
      </c>
      <c r="G53">
        <f t="shared" si="5"/>
        <v>563.5</v>
      </c>
    </row>
    <row r="54" spans="2:7" ht="12.75">
      <c r="B54">
        <v>3</v>
      </c>
      <c r="C54">
        <v>12</v>
      </c>
      <c r="D54">
        <v>-17</v>
      </c>
      <c r="E54" s="6">
        <f t="shared" si="2"/>
        <v>-2.5</v>
      </c>
      <c r="F54">
        <f t="shared" si="4"/>
        <v>34.5</v>
      </c>
      <c r="G54">
        <f t="shared" si="5"/>
        <v>598</v>
      </c>
    </row>
    <row r="55" spans="2:7" ht="12.75">
      <c r="B55">
        <v>4</v>
      </c>
      <c r="C55">
        <v>29</v>
      </c>
      <c r="D55">
        <v>12</v>
      </c>
      <c r="E55" s="6">
        <f t="shared" si="2"/>
        <v>20.5</v>
      </c>
      <c r="F55">
        <f t="shared" si="4"/>
        <v>11.5</v>
      </c>
      <c r="G55">
        <f t="shared" si="5"/>
        <v>609.5</v>
      </c>
    </row>
    <row r="56" spans="2:7" ht="12.75">
      <c r="B56">
        <v>5</v>
      </c>
      <c r="C56">
        <v>24</v>
      </c>
      <c r="D56">
        <v>11</v>
      </c>
      <c r="E56" s="6">
        <f t="shared" si="2"/>
        <v>17.5</v>
      </c>
      <c r="F56">
        <f t="shared" si="4"/>
        <v>14.5</v>
      </c>
      <c r="G56">
        <f t="shared" si="5"/>
        <v>624</v>
      </c>
    </row>
    <row r="57" spans="2:7" ht="12.75">
      <c r="B57">
        <v>6</v>
      </c>
      <c r="C57">
        <v>11</v>
      </c>
      <c r="D57">
        <v>-8</v>
      </c>
      <c r="E57" s="6">
        <f t="shared" si="2"/>
        <v>1.5</v>
      </c>
      <c r="F57">
        <f t="shared" si="4"/>
        <v>30.5</v>
      </c>
      <c r="G57">
        <f t="shared" si="5"/>
        <v>654.5</v>
      </c>
    </row>
    <row r="58" spans="2:7" ht="12.75">
      <c r="B58">
        <v>7</v>
      </c>
      <c r="C58">
        <v>5</v>
      </c>
      <c r="D58">
        <v>-9</v>
      </c>
      <c r="E58" s="6">
        <f t="shared" si="2"/>
        <v>-2</v>
      </c>
      <c r="F58">
        <f t="shared" si="4"/>
        <v>34</v>
      </c>
      <c r="G58">
        <f t="shared" si="5"/>
        <v>688.5</v>
      </c>
    </row>
    <row r="59" spans="2:7" ht="12.75">
      <c r="B59">
        <v>8</v>
      </c>
      <c r="C59">
        <v>12</v>
      </c>
      <c r="D59">
        <v>5</v>
      </c>
      <c r="E59" s="6">
        <f t="shared" si="2"/>
        <v>8.5</v>
      </c>
      <c r="F59">
        <f t="shared" si="4"/>
        <v>23.5</v>
      </c>
      <c r="G59">
        <f t="shared" si="5"/>
        <v>712</v>
      </c>
    </row>
    <row r="60" spans="2:7" ht="12.75">
      <c r="B60">
        <v>9</v>
      </c>
      <c r="C60">
        <v>15</v>
      </c>
      <c r="D60">
        <v>4</v>
      </c>
      <c r="E60" s="6">
        <f t="shared" si="2"/>
        <v>9.5</v>
      </c>
      <c r="F60">
        <f t="shared" si="4"/>
        <v>22.5</v>
      </c>
      <c r="G60">
        <f t="shared" si="5"/>
        <v>734.5</v>
      </c>
    </row>
    <row r="61" spans="2:7" ht="12.75">
      <c r="B61">
        <v>10</v>
      </c>
      <c r="C61">
        <v>37</v>
      </c>
      <c r="D61">
        <v>15</v>
      </c>
      <c r="E61" s="6">
        <f t="shared" si="2"/>
        <v>26</v>
      </c>
      <c r="F61">
        <f t="shared" si="4"/>
        <v>6</v>
      </c>
      <c r="G61">
        <f t="shared" si="5"/>
        <v>740.5</v>
      </c>
    </row>
    <row r="62" spans="2:7" ht="12.75">
      <c r="B62">
        <v>11</v>
      </c>
      <c r="C62">
        <v>38</v>
      </c>
      <c r="D62">
        <v>29</v>
      </c>
      <c r="E62" s="6">
        <f t="shared" si="2"/>
        <v>33.5</v>
      </c>
      <c r="F62">
        <f t="shared" si="4"/>
        <v>-1.5</v>
      </c>
      <c r="G62">
        <f t="shared" si="5"/>
        <v>739</v>
      </c>
    </row>
    <row r="63" spans="2:7" ht="12.75">
      <c r="B63">
        <v>12</v>
      </c>
      <c r="C63">
        <v>37</v>
      </c>
      <c r="D63">
        <v>28</v>
      </c>
      <c r="E63" s="6">
        <f t="shared" si="2"/>
        <v>32.5</v>
      </c>
      <c r="F63">
        <f t="shared" si="4"/>
        <v>-0.5</v>
      </c>
      <c r="G63">
        <f t="shared" si="5"/>
        <v>738.5</v>
      </c>
    </row>
    <row r="64" spans="2:7" ht="12.75">
      <c r="B64">
        <v>13</v>
      </c>
      <c r="C64">
        <v>39</v>
      </c>
      <c r="D64">
        <v>31</v>
      </c>
      <c r="E64" s="6">
        <f t="shared" si="2"/>
        <v>35</v>
      </c>
      <c r="F64">
        <f t="shared" si="4"/>
        <v>-3</v>
      </c>
      <c r="G64">
        <f t="shared" si="5"/>
        <v>735.5</v>
      </c>
    </row>
    <row r="65" spans="2:7" ht="12.75">
      <c r="B65">
        <v>14</v>
      </c>
      <c r="C65">
        <v>31</v>
      </c>
      <c r="D65">
        <v>20</v>
      </c>
      <c r="E65" s="6">
        <f t="shared" si="2"/>
        <v>25.5</v>
      </c>
      <c r="F65">
        <f t="shared" si="4"/>
        <v>6.5</v>
      </c>
      <c r="G65">
        <f t="shared" si="5"/>
        <v>742</v>
      </c>
    </row>
    <row r="66" spans="2:7" ht="12.75">
      <c r="B66">
        <v>15</v>
      </c>
      <c r="C66">
        <v>26</v>
      </c>
      <c r="D66">
        <v>15</v>
      </c>
      <c r="E66" s="6">
        <f t="shared" si="2"/>
        <v>20.5</v>
      </c>
      <c r="F66">
        <f t="shared" si="4"/>
        <v>11.5</v>
      </c>
      <c r="G66">
        <f t="shared" si="5"/>
        <v>753.5</v>
      </c>
    </row>
    <row r="67" spans="2:7" ht="12.75">
      <c r="B67">
        <v>16</v>
      </c>
      <c r="C67">
        <v>23</v>
      </c>
      <c r="D67">
        <v>16</v>
      </c>
      <c r="E67" s="6">
        <f t="shared" si="2"/>
        <v>19.5</v>
      </c>
      <c r="F67">
        <f t="shared" si="4"/>
        <v>12.5</v>
      </c>
      <c r="G67">
        <f t="shared" si="5"/>
        <v>766</v>
      </c>
    </row>
    <row r="68" spans="2:7" ht="12.75">
      <c r="B68">
        <v>17</v>
      </c>
      <c r="C68">
        <v>25</v>
      </c>
      <c r="D68">
        <v>17</v>
      </c>
      <c r="E68" s="6">
        <f t="shared" si="2"/>
        <v>21</v>
      </c>
      <c r="F68">
        <f t="shared" si="4"/>
        <v>11</v>
      </c>
      <c r="G68">
        <f t="shared" si="5"/>
        <v>777</v>
      </c>
    </row>
    <row r="69" spans="2:7" ht="12.75">
      <c r="B69">
        <v>18</v>
      </c>
      <c r="C69">
        <v>24</v>
      </c>
      <c r="D69">
        <v>16</v>
      </c>
      <c r="E69" s="6">
        <f t="shared" si="2"/>
        <v>20</v>
      </c>
      <c r="F69">
        <f t="shared" si="4"/>
        <v>12</v>
      </c>
      <c r="G69">
        <f t="shared" si="5"/>
        <v>789</v>
      </c>
    </row>
    <row r="70" spans="2:7" ht="12.75">
      <c r="B70">
        <v>19</v>
      </c>
      <c r="C70">
        <v>26</v>
      </c>
      <c r="D70">
        <v>17</v>
      </c>
      <c r="E70" s="6">
        <f t="shared" si="2"/>
        <v>21.5</v>
      </c>
      <c r="F70">
        <f t="shared" si="4"/>
        <v>10.5</v>
      </c>
      <c r="G70">
        <f t="shared" si="5"/>
        <v>799.5</v>
      </c>
    </row>
    <row r="71" spans="2:7" ht="12.75">
      <c r="B71">
        <v>20</v>
      </c>
      <c r="C71">
        <v>19</v>
      </c>
      <c r="D71">
        <v>4</v>
      </c>
      <c r="E71" s="6">
        <f t="shared" si="2"/>
        <v>11.5</v>
      </c>
      <c r="F71">
        <f t="shared" si="4"/>
        <v>20.5</v>
      </c>
      <c r="G71">
        <f t="shared" si="5"/>
        <v>820</v>
      </c>
    </row>
    <row r="72" spans="2:7" ht="12.75">
      <c r="B72">
        <v>21</v>
      </c>
      <c r="C72">
        <v>8</v>
      </c>
      <c r="D72">
        <v>-10</v>
      </c>
      <c r="E72" s="6">
        <f t="shared" si="2"/>
        <v>-1</v>
      </c>
      <c r="F72">
        <f t="shared" si="4"/>
        <v>33</v>
      </c>
      <c r="G72">
        <f t="shared" si="5"/>
        <v>853</v>
      </c>
    </row>
    <row r="73" spans="2:7" ht="12.75">
      <c r="B73">
        <v>22</v>
      </c>
      <c r="C73">
        <v>11</v>
      </c>
      <c r="D73">
        <v>2</v>
      </c>
      <c r="E73" s="6">
        <f t="shared" si="2"/>
        <v>6.5</v>
      </c>
      <c r="F73">
        <f t="shared" si="4"/>
        <v>25.5</v>
      </c>
      <c r="G73">
        <f t="shared" si="5"/>
        <v>878.5</v>
      </c>
    </row>
    <row r="74" spans="2:7" ht="12.75">
      <c r="B74">
        <v>23</v>
      </c>
      <c r="C74">
        <v>9</v>
      </c>
      <c r="D74">
        <v>-7</v>
      </c>
      <c r="E74" s="6">
        <f t="shared" si="2"/>
        <v>1</v>
      </c>
      <c r="F74">
        <f t="shared" si="4"/>
        <v>31</v>
      </c>
      <c r="G74">
        <f t="shared" si="5"/>
        <v>909.5</v>
      </c>
    </row>
    <row r="75" spans="2:7" ht="12.75">
      <c r="B75">
        <v>24</v>
      </c>
      <c r="C75">
        <v>20</v>
      </c>
      <c r="D75">
        <v>-3</v>
      </c>
      <c r="E75" s="6">
        <f t="shared" si="2"/>
        <v>8.5</v>
      </c>
      <c r="F75">
        <f t="shared" si="4"/>
        <v>23.5</v>
      </c>
      <c r="G75">
        <f t="shared" si="5"/>
        <v>933</v>
      </c>
    </row>
    <row r="76" spans="2:7" ht="12.75">
      <c r="B76">
        <v>25</v>
      </c>
      <c r="C76">
        <v>25</v>
      </c>
      <c r="D76">
        <v>0</v>
      </c>
      <c r="E76" s="6">
        <f t="shared" si="2"/>
        <v>12.5</v>
      </c>
      <c r="F76">
        <f t="shared" si="4"/>
        <v>19.5</v>
      </c>
      <c r="G76">
        <f t="shared" si="5"/>
        <v>952.5</v>
      </c>
    </row>
    <row r="77" spans="2:7" ht="12.75">
      <c r="B77">
        <v>26</v>
      </c>
      <c r="C77">
        <v>13</v>
      </c>
      <c r="D77">
        <v>0</v>
      </c>
      <c r="E77" s="6">
        <f t="shared" si="2"/>
        <v>6.5</v>
      </c>
      <c r="F77">
        <f t="shared" si="4"/>
        <v>25.5</v>
      </c>
      <c r="G77">
        <f t="shared" si="5"/>
        <v>978</v>
      </c>
    </row>
    <row r="78" spans="2:7" ht="12.75">
      <c r="B78">
        <v>27</v>
      </c>
      <c r="C78">
        <v>8</v>
      </c>
      <c r="D78">
        <v>-10</v>
      </c>
      <c r="E78" s="6">
        <f t="shared" si="2"/>
        <v>-1</v>
      </c>
      <c r="F78">
        <f t="shared" si="4"/>
        <v>33</v>
      </c>
      <c r="G78">
        <f t="shared" si="5"/>
        <v>1011</v>
      </c>
    </row>
    <row r="79" spans="2:7" ht="12.75">
      <c r="B79">
        <v>28</v>
      </c>
      <c r="C79">
        <v>3</v>
      </c>
      <c r="D79">
        <v>-13</v>
      </c>
      <c r="E79" s="6">
        <f t="shared" si="2"/>
        <v>-5</v>
      </c>
      <c r="F79">
        <f t="shared" si="4"/>
        <v>37</v>
      </c>
      <c r="G79">
        <f t="shared" si="5"/>
        <v>1048</v>
      </c>
    </row>
    <row r="80" spans="2:7" ht="12.75">
      <c r="B80">
        <v>29</v>
      </c>
      <c r="C80">
        <v>15</v>
      </c>
      <c r="D80">
        <v>2</v>
      </c>
      <c r="E80" s="6">
        <f t="shared" si="2"/>
        <v>8.5</v>
      </c>
      <c r="F80">
        <f t="shared" si="4"/>
        <v>23.5</v>
      </c>
      <c r="G80">
        <f t="shared" si="5"/>
        <v>1071.5</v>
      </c>
    </row>
    <row r="81" spans="2:7" ht="12.75">
      <c r="B81">
        <v>30</v>
      </c>
      <c r="C81">
        <v>27</v>
      </c>
      <c r="D81">
        <v>10</v>
      </c>
      <c r="E81" s="6">
        <f t="shared" si="2"/>
        <v>18.5</v>
      </c>
      <c r="F81">
        <f t="shared" si="4"/>
        <v>13.5</v>
      </c>
      <c r="G81">
        <f t="shared" si="5"/>
        <v>1085</v>
      </c>
    </row>
    <row r="82" spans="1:7" ht="12.75">
      <c r="A82" t="s">
        <v>7</v>
      </c>
      <c r="B82">
        <v>31</v>
      </c>
      <c r="C82">
        <v>26</v>
      </c>
      <c r="D82">
        <v>6</v>
      </c>
      <c r="E82" s="6">
        <f t="shared" si="2"/>
        <v>16</v>
      </c>
      <c r="F82">
        <f t="shared" si="4"/>
        <v>16</v>
      </c>
      <c r="G82">
        <f t="shared" si="5"/>
        <v>1101</v>
      </c>
    </row>
    <row r="83" spans="1:7" ht="12.75">
      <c r="A83" t="s">
        <v>9</v>
      </c>
      <c r="B83">
        <v>1</v>
      </c>
      <c r="C83">
        <v>22</v>
      </c>
      <c r="D83">
        <v>2</v>
      </c>
      <c r="E83" s="6">
        <f t="shared" si="2"/>
        <v>12</v>
      </c>
      <c r="F83">
        <f t="shared" si="4"/>
        <v>20</v>
      </c>
      <c r="G83">
        <f t="shared" si="5"/>
        <v>1121</v>
      </c>
    </row>
    <row r="84" spans="2:7" ht="12.75">
      <c r="B84">
        <v>2</v>
      </c>
      <c r="C84">
        <v>20</v>
      </c>
      <c r="D84">
        <v>-1</v>
      </c>
      <c r="E84" s="6">
        <f t="shared" si="2"/>
        <v>9.5</v>
      </c>
      <c r="F84">
        <f t="shared" si="4"/>
        <v>22.5</v>
      </c>
      <c r="G84">
        <f t="shared" si="5"/>
        <v>1143.5</v>
      </c>
    </row>
    <row r="85" spans="2:7" ht="12.75">
      <c r="B85">
        <v>3</v>
      </c>
      <c r="C85">
        <v>18</v>
      </c>
      <c r="D85">
        <v>-7</v>
      </c>
      <c r="E85" s="6">
        <f t="shared" si="2"/>
        <v>5.5</v>
      </c>
      <c r="F85">
        <f t="shared" si="4"/>
        <v>26.5</v>
      </c>
      <c r="G85">
        <f t="shared" si="5"/>
        <v>1170</v>
      </c>
    </row>
    <row r="86" spans="2:7" ht="12.75">
      <c r="B86">
        <v>4</v>
      </c>
      <c r="C86">
        <v>22</v>
      </c>
      <c r="D86">
        <v>4</v>
      </c>
      <c r="E86" s="6">
        <f aca="true" t="shared" si="6" ref="E86:E106">(C86+D86)/2</f>
        <v>13</v>
      </c>
      <c r="F86">
        <f t="shared" si="4"/>
        <v>19</v>
      </c>
      <c r="G86">
        <f t="shared" si="5"/>
        <v>1189</v>
      </c>
    </row>
    <row r="87" spans="2:7" ht="12.75">
      <c r="B87">
        <v>5</v>
      </c>
      <c r="C87">
        <v>17</v>
      </c>
      <c r="D87">
        <v>9</v>
      </c>
      <c r="E87" s="6">
        <f t="shared" si="6"/>
        <v>13</v>
      </c>
      <c r="F87">
        <f t="shared" si="4"/>
        <v>19</v>
      </c>
      <c r="G87">
        <f t="shared" si="5"/>
        <v>1208</v>
      </c>
    </row>
    <row r="88" spans="2:7" ht="12.75">
      <c r="B88">
        <v>6</v>
      </c>
      <c r="C88">
        <v>11</v>
      </c>
      <c r="D88">
        <v>6</v>
      </c>
      <c r="E88" s="6">
        <f t="shared" si="6"/>
        <v>8.5</v>
      </c>
      <c r="F88">
        <f t="shared" si="4"/>
        <v>23.5</v>
      </c>
      <c r="G88">
        <f t="shared" si="5"/>
        <v>1231.5</v>
      </c>
    </row>
    <row r="89" spans="2:7" ht="12.75">
      <c r="B89">
        <v>7</v>
      </c>
      <c r="C89">
        <v>12</v>
      </c>
      <c r="D89">
        <v>3</v>
      </c>
      <c r="E89" s="6">
        <f t="shared" si="6"/>
        <v>7.5</v>
      </c>
      <c r="F89">
        <f aca="true" t="shared" si="7" ref="F89:F152">32-E89</f>
        <v>24.5</v>
      </c>
      <c r="G89">
        <f t="shared" si="5"/>
        <v>1256</v>
      </c>
    </row>
    <row r="90" spans="2:7" ht="12.75">
      <c r="B90">
        <v>8</v>
      </c>
      <c r="C90">
        <v>18</v>
      </c>
      <c r="D90">
        <v>4</v>
      </c>
      <c r="E90" s="6">
        <f t="shared" si="6"/>
        <v>11</v>
      </c>
      <c r="F90">
        <f t="shared" si="7"/>
        <v>21</v>
      </c>
      <c r="G90">
        <f t="shared" si="5"/>
        <v>1277</v>
      </c>
    </row>
    <row r="91" spans="2:7" ht="12.75">
      <c r="B91">
        <v>9</v>
      </c>
      <c r="C91">
        <v>19</v>
      </c>
      <c r="D91">
        <v>0</v>
      </c>
      <c r="E91" s="6">
        <f t="shared" si="6"/>
        <v>9.5</v>
      </c>
      <c r="F91">
        <f t="shared" si="7"/>
        <v>22.5</v>
      </c>
      <c r="G91">
        <f t="shared" si="5"/>
        <v>1299.5</v>
      </c>
    </row>
    <row r="92" spans="2:7" ht="12.75">
      <c r="B92" s="5">
        <v>10</v>
      </c>
      <c r="C92" s="5">
        <v>11</v>
      </c>
      <c r="D92" s="5">
        <v>-1</v>
      </c>
      <c r="E92" s="6">
        <f t="shared" si="6"/>
        <v>5</v>
      </c>
      <c r="F92">
        <f t="shared" si="7"/>
        <v>27</v>
      </c>
      <c r="G92">
        <f t="shared" si="5"/>
        <v>1326.5</v>
      </c>
    </row>
    <row r="93" spans="2:7" ht="12.75">
      <c r="B93" s="5">
        <v>11</v>
      </c>
      <c r="C93" s="5">
        <v>15</v>
      </c>
      <c r="D93" s="5">
        <v>6</v>
      </c>
      <c r="E93" s="6">
        <f t="shared" si="6"/>
        <v>10.5</v>
      </c>
      <c r="F93">
        <f t="shared" si="7"/>
        <v>21.5</v>
      </c>
      <c r="G93">
        <f t="shared" si="5"/>
        <v>1348</v>
      </c>
    </row>
    <row r="94" spans="2:7" ht="12.75">
      <c r="B94" s="5">
        <v>12</v>
      </c>
      <c r="C94" s="5">
        <v>22</v>
      </c>
      <c r="D94" s="5">
        <v>12</v>
      </c>
      <c r="E94" s="6">
        <f t="shared" si="6"/>
        <v>17</v>
      </c>
      <c r="F94">
        <f t="shared" si="7"/>
        <v>15</v>
      </c>
      <c r="G94">
        <f t="shared" si="5"/>
        <v>1363</v>
      </c>
    </row>
    <row r="95" spans="2:7" ht="12.75">
      <c r="B95" s="5">
        <v>13</v>
      </c>
      <c r="C95" s="5">
        <v>27</v>
      </c>
      <c r="D95" s="5">
        <v>18</v>
      </c>
      <c r="E95" s="6">
        <f t="shared" si="6"/>
        <v>22.5</v>
      </c>
      <c r="F95">
        <f t="shared" si="7"/>
        <v>9.5</v>
      </c>
      <c r="G95">
        <f t="shared" si="5"/>
        <v>1372.5</v>
      </c>
    </row>
    <row r="96" spans="2:7" ht="12.75">
      <c r="B96" s="5">
        <v>14</v>
      </c>
      <c r="C96" s="5">
        <v>24</v>
      </c>
      <c r="D96" s="5">
        <v>1</v>
      </c>
      <c r="E96" s="6">
        <f t="shared" si="6"/>
        <v>12.5</v>
      </c>
      <c r="F96">
        <f t="shared" si="7"/>
        <v>19.5</v>
      </c>
      <c r="G96">
        <f t="shared" si="5"/>
        <v>1392</v>
      </c>
    </row>
    <row r="97" spans="2:7" ht="12.75">
      <c r="B97" s="5">
        <v>15</v>
      </c>
      <c r="C97" s="5">
        <v>18</v>
      </c>
      <c r="D97" s="5">
        <v>12</v>
      </c>
      <c r="E97" s="6">
        <f t="shared" si="6"/>
        <v>15</v>
      </c>
      <c r="F97">
        <f t="shared" si="7"/>
        <v>17</v>
      </c>
      <c r="G97">
        <f t="shared" si="5"/>
        <v>1409</v>
      </c>
    </row>
    <row r="98" spans="2:7" ht="12.75">
      <c r="B98" s="5">
        <v>16</v>
      </c>
      <c r="C98" s="5">
        <v>21</v>
      </c>
      <c r="D98" s="5">
        <v>12</v>
      </c>
      <c r="E98" s="6">
        <f t="shared" si="6"/>
        <v>16.5</v>
      </c>
      <c r="F98">
        <f t="shared" si="7"/>
        <v>15.5</v>
      </c>
      <c r="G98">
        <f t="shared" si="5"/>
        <v>1424.5</v>
      </c>
    </row>
    <row r="99" spans="2:7" ht="12.75">
      <c r="B99" s="5">
        <v>17</v>
      </c>
      <c r="C99" s="5">
        <v>33</v>
      </c>
      <c r="D99" s="5">
        <v>22</v>
      </c>
      <c r="E99" s="6">
        <f t="shared" si="6"/>
        <v>27.5</v>
      </c>
      <c r="F99">
        <f t="shared" si="7"/>
        <v>4.5</v>
      </c>
      <c r="G99">
        <f t="shared" si="5"/>
        <v>1429</v>
      </c>
    </row>
    <row r="100" spans="2:7" ht="12.75">
      <c r="B100" s="5">
        <v>18</v>
      </c>
      <c r="C100" s="5">
        <v>34</v>
      </c>
      <c r="D100" s="5">
        <v>24</v>
      </c>
      <c r="E100" s="6">
        <f t="shared" si="6"/>
        <v>29</v>
      </c>
      <c r="F100">
        <f t="shared" si="7"/>
        <v>3</v>
      </c>
      <c r="G100">
        <f t="shared" si="5"/>
        <v>1432</v>
      </c>
    </row>
    <row r="101" spans="2:7" ht="12.75">
      <c r="B101" s="5">
        <v>19</v>
      </c>
      <c r="C101" s="5">
        <v>41</v>
      </c>
      <c r="D101" s="5">
        <v>23</v>
      </c>
      <c r="E101" s="6">
        <f t="shared" si="6"/>
        <v>32</v>
      </c>
      <c r="F101">
        <f t="shared" si="7"/>
        <v>0</v>
      </c>
      <c r="G101">
        <f t="shared" si="5"/>
        <v>1432</v>
      </c>
    </row>
    <row r="102" spans="2:7" ht="12.75">
      <c r="B102" s="5">
        <v>20</v>
      </c>
      <c r="C102" s="5">
        <v>41</v>
      </c>
      <c r="D102" s="5">
        <v>25</v>
      </c>
      <c r="E102" s="6">
        <f t="shared" si="6"/>
        <v>33</v>
      </c>
      <c r="F102">
        <f t="shared" si="7"/>
        <v>-1</v>
      </c>
      <c r="G102">
        <f aca="true" t="shared" si="8" ref="G102:G165">G101+F102</f>
        <v>1431</v>
      </c>
    </row>
    <row r="103" spans="2:9" ht="12.75">
      <c r="B103" s="5">
        <v>21</v>
      </c>
      <c r="C103" s="5">
        <v>44</v>
      </c>
      <c r="D103" s="5">
        <v>24</v>
      </c>
      <c r="E103" s="6">
        <f t="shared" si="6"/>
        <v>34</v>
      </c>
      <c r="F103">
        <f t="shared" si="7"/>
        <v>-2</v>
      </c>
      <c r="G103">
        <f t="shared" si="8"/>
        <v>1429</v>
      </c>
      <c r="H103">
        <f>E103-29</f>
        <v>5</v>
      </c>
      <c r="I103" s="7">
        <f>IF(AVERAGE(I102+H103)&lt;0,0,SUM(I102+H103))</f>
        <v>5</v>
      </c>
    </row>
    <row r="104" spans="2:9" ht="12.75">
      <c r="B104" s="5">
        <v>22</v>
      </c>
      <c r="C104" s="5">
        <v>33</v>
      </c>
      <c r="D104" s="5">
        <v>20</v>
      </c>
      <c r="E104" s="6">
        <f t="shared" si="6"/>
        <v>26.5</v>
      </c>
      <c r="F104">
        <f t="shared" si="7"/>
        <v>5.5</v>
      </c>
      <c r="G104">
        <f t="shared" si="8"/>
        <v>1434.5</v>
      </c>
      <c r="H104">
        <f aca="true" t="shared" si="9" ref="H104:H167">E104-29</f>
        <v>-2.5</v>
      </c>
      <c r="I104" s="7">
        <f aca="true" t="shared" si="10" ref="I104:I167">IF(AVERAGE(I103+H104)&lt;0,0,SUM(I103+H104))</f>
        <v>2.5</v>
      </c>
    </row>
    <row r="105" spans="2:10" ht="12.75">
      <c r="B105" s="5">
        <v>23</v>
      </c>
      <c r="C105" s="5">
        <v>32</v>
      </c>
      <c r="D105" s="5">
        <v>23</v>
      </c>
      <c r="E105" s="6">
        <f t="shared" si="6"/>
        <v>27.5</v>
      </c>
      <c r="F105">
        <f t="shared" si="7"/>
        <v>4.5</v>
      </c>
      <c r="G105">
        <f t="shared" si="8"/>
        <v>1439</v>
      </c>
      <c r="H105">
        <f t="shared" si="9"/>
        <v>-1.5</v>
      </c>
      <c r="I105" s="7">
        <f t="shared" si="10"/>
        <v>1</v>
      </c>
      <c r="J105" t="s">
        <v>36</v>
      </c>
    </row>
    <row r="106" spans="2:11" ht="12.75">
      <c r="B106" s="5">
        <v>24</v>
      </c>
      <c r="C106" s="5">
        <v>39</v>
      </c>
      <c r="D106" s="5">
        <v>19</v>
      </c>
      <c r="E106" s="6">
        <f t="shared" si="6"/>
        <v>29</v>
      </c>
      <c r="F106">
        <f t="shared" si="7"/>
        <v>3</v>
      </c>
      <c r="G106">
        <f t="shared" si="8"/>
        <v>1442</v>
      </c>
      <c r="H106">
        <f t="shared" si="9"/>
        <v>0</v>
      </c>
      <c r="I106" s="7">
        <f t="shared" si="10"/>
        <v>1</v>
      </c>
      <c r="K106" t="s">
        <v>37</v>
      </c>
    </row>
    <row r="107" spans="1:9" ht="12.75">
      <c r="A107" s="6"/>
      <c r="B107" s="6">
        <v>25</v>
      </c>
      <c r="C107" s="6"/>
      <c r="D107" s="6"/>
      <c r="E107" s="6">
        <v>22</v>
      </c>
      <c r="F107">
        <f t="shared" si="7"/>
        <v>10</v>
      </c>
      <c r="G107">
        <f t="shared" si="8"/>
        <v>1452</v>
      </c>
      <c r="H107">
        <f t="shared" si="9"/>
        <v>-7</v>
      </c>
      <c r="I107" s="7">
        <f t="shared" si="10"/>
        <v>0</v>
      </c>
    </row>
    <row r="108" spans="1:9" ht="12.75">
      <c r="A108" s="6"/>
      <c r="B108" s="6">
        <v>26</v>
      </c>
      <c r="C108" s="6"/>
      <c r="D108" s="6"/>
      <c r="E108" s="6">
        <v>28</v>
      </c>
      <c r="F108">
        <f t="shared" si="7"/>
        <v>4</v>
      </c>
      <c r="G108">
        <f t="shared" si="8"/>
        <v>1456</v>
      </c>
      <c r="H108">
        <f t="shared" si="9"/>
        <v>-1</v>
      </c>
      <c r="I108" s="7">
        <f t="shared" si="10"/>
        <v>0</v>
      </c>
    </row>
    <row r="109" spans="1:9" ht="12.75">
      <c r="A109" s="6"/>
      <c r="B109" s="6">
        <v>27</v>
      </c>
      <c r="C109" s="6"/>
      <c r="D109" s="6"/>
      <c r="E109" s="6">
        <v>34</v>
      </c>
      <c r="F109">
        <f t="shared" si="7"/>
        <v>-2</v>
      </c>
      <c r="G109">
        <f t="shared" si="8"/>
        <v>1454</v>
      </c>
      <c r="H109">
        <f t="shared" si="9"/>
        <v>5</v>
      </c>
      <c r="I109" s="7">
        <f t="shared" si="10"/>
        <v>5</v>
      </c>
    </row>
    <row r="110" spans="1:9" ht="12.75">
      <c r="A110" s="6"/>
      <c r="B110" s="6">
        <v>28</v>
      </c>
      <c r="C110" s="6"/>
      <c r="D110" s="6"/>
      <c r="E110" s="6">
        <v>28</v>
      </c>
      <c r="F110">
        <f t="shared" si="7"/>
        <v>4</v>
      </c>
      <c r="G110">
        <f t="shared" si="8"/>
        <v>1458</v>
      </c>
      <c r="H110">
        <f t="shared" si="9"/>
        <v>-1</v>
      </c>
      <c r="I110" s="7">
        <f t="shared" si="10"/>
        <v>4</v>
      </c>
    </row>
    <row r="111" spans="1:9" ht="12.75">
      <c r="A111" t="s">
        <v>10</v>
      </c>
      <c r="B111">
        <v>1</v>
      </c>
      <c r="C111" s="6"/>
      <c r="D111" s="6"/>
      <c r="E111" s="6">
        <v>16</v>
      </c>
      <c r="F111">
        <f t="shared" si="7"/>
        <v>16</v>
      </c>
      <c r="G111">
        <f t="shared" si="8"/>
        <v>1474</v>
      </c>
      <c r="H111">
        <f t="shared" si="9"/>
        <v>-13</v>
      </c>
      <c r="I111" s="7">
        <f t="shared" si="10"/>
        <v>0</v>
      </c>
    </row>
    <row r="112" spans="2:9" ht="12.75">
      <c r="B112">
        <v>2</v>
      </c>
      <c r="C112" s="6"/>
      <c r="D112" s="6"/>
      <c r="E112" s="6">
        <v>14</v>
      </c>
      <c r="F112">
        <f t="shared" si="7"/>
        <v>18</v>
      </c>
      <c r="G112">
        <f t="shared" si="8"/>
        <v>1492</v>
      </c>
      <c r="H112">
        <f t="shared" si="9"/>
        <v>-15</v>
      </c>
      <c r="I112" s="7">
        <f t="shared" si="10"/>
        <v>0</v>
      </c>
    </row>
    <row r="113" spans="2:10" ht="12.75">
      <c r="B113">
        <v>3</v>
      </c>
      <c r="C113" s="6"/>
      <c r="D113" s="6"/>
      <c r="E113" s="6">
        <v>12</v>
      </c>
      <c r="F113">
        <f t="shared" si="7"/>
        <v>20</v>
      </c>
      <c r="G113">
        <f t="shared" si="8"/>
        <v>1512</v>
      </c>
      <c r="H113">
        <f t="shared" si="9"/>
        <v>-17</v>
      </c>
      <c r="I113" s="7">
        <f t="shared" si="10"/>
        <v>0</v>
      </c>
      <c r="J113" t="s">
        <v>38</v>
      </c>
    </row>
    <row r="114" spans="2:11" ht="12.75">
      <c r="B114">
        <v>4</v>
      </c>
      <c r="C114" s="6"/>
      <c r="D114" s="6"/>
      <c r="E114" s="6">
        <f aca="true" t="shared" si="11" ref="E114:E141">(D114+C114)/2</f>
        <v>0</v>
      </c>
      <c r="F114">
        <f t="shared" si="7"/>
        <v>32</v>
      </c>
      <c r="G114">
        <f t="shared" si="8"/>
        <v>1544</v>
      </c>
      <c r="H114">
        <f t="shared" si="9"/>
        <v>-29</v>
      </c>
      <c r="I114" s="7">
        <f t="shared" si="10"/>
        <v>0</v>
      </c>
      <c r="K114" t="s">
        <v>30</v>
      </c>
    </row>
    <row r="115" spans="2:9" ht="12.75">
      <c r="B115">
        <v>5</v>
      </c>
      <c r="C115" s="6"/>
      <c r="D115" s="6"/>
      <c r="E115" s="6">
        <f t="shared" si="11"/>
        <v>0</v>
      </c>
      <c r="F115">
        <f t="shared" si="7"/>
        <v>32</v>
      </c>
      <c r="G115">
        <f t="shared" si="8"/>
        <v>1576</v>
      </c>
      <c r="H115">
        <f t="shared" si="9"/>
        <v>-29</v>
      </c>
      <c r="I115" s="7">
        <f t="shared" si="10"/>
        <v>0</v>
      </c>
    </row>
    <row r="116" spans="2:9" ht="12.75">
      <c r="B116">
        <v>6</v>
      </c>
      <c r="C116" s="6"/>
      <c r="D116" s="6"/>
      <c r="E116" s="6">
        <f t="shared" si="11"/>
        <v>0</v>
      </c>
      <c r="F116">
        <f t="shared" si="7"/>
        <v>32</v>
      </c>
      <c r="G116">
        <f t="shared" si="8"/>
        <v>1608</v>
      </c>
      <c r="H116">
        <f t="shared" si="9"/>
        <v>-29</v>
      </c>
      <c r="I116" s="7">
        <f t="shared" si="10"/>
        <v>0</v>
      </c>
    </row>
    <row r="117" spans="2:17" ht="12.75">
      <c r="B117">
        <v>7</v>
      </c>
      <c r="C117" s="6"/>
      <c r="D117" s="6"/>
      <c r="E117" s="6">
        <f t="shared" si="11"/>
        <v>0</v>
      </c>
      <c r="F117">
        <f t="shared" si="7"/>
        <v>32</v>
      </c>
      <c r="G117">
        <f t="shared" si="8"/>
        <v>1640</v>
      </c>
      <c r="H117">
        <f t="shared" si="9"/>
        <v>-29</v>
      </c>
      <c r="I117" s="7">
        <f t="shared" si="10"/>
        <v>0</v>
      </c>
      <c r="Q117" t="s">
        <v>32</v>
      </c>
    </row>
    <row r="118" spans="2:17" ht="12.75">
      <c r="B118">
        <v>8</v>
      </c>
      <c r="C118" s="6"/>
      <c r="D118" s="6"/>
      <c r="E118" s="6">
        <f t="shared" si="11"/>
        <v>0</v>
      </c>
      <c r="F118">
        <f t="shared" si="7"/>
        <v>32</v>
      </c>
      <c r="G118">
        <f t="shared" si="8"/>
        <v>1672</v>
      </c>
      <c r="H118">
        <f t="shared" si="9"/>
        <v>-29</v>
      </c>
      <c r="I118" s="7">
        <f t="shared" si="10"/>
        <v>0</v>
      </c>
      <c r="K118" s="3" t="s">
        <v>27</v>
      </c>
      <c r="Q118" t="s">
        <v>28</v>
      </c>
    </row>
    <row r="119" spans="2:17" ht="12.75">
      <c r="B119">
        <v>9</v>
      </c>
      <c r="C119" s="6"/>
      <c r="D119" s="6"/>
      <c r="E119" s="6">
        <f t="shared" si="11"/>
        <v>0</v>
      </c>
      <c r="F119">
        <f t="shared" si="7"/>
        <v>32</v>
      </c>
      <c r="G119">
        <f t="shared" si="8"/>
        <v>1704</v>
      </c>
      <c r="H119">
        <f t="shared" si="9"/>
        <v>-29</v>
      </c>
      <c r="I119" s="7">
        <f t="shared" si="10"/>
        <v>0</v>
      </c>
      <c r="Q119" t="s">
        <v>33</v>
      </c>
    </row>
    <row r="120" spans="2:17" ht="12.75">
      <c r="B120">
        <v>10</v>
      </c>
      <c r="C120" s="6"/>
      <c r="D120" s="6"/>
      <c r="E120" s="6">
        <f t="shared" si="11"/>
        <v>0</v>
      </c>
      <c r="F120">
        <f t="shared" si="7"/>
        <v>32</v>
      </c>
      <c r="G120">
        <f t="shared" si="8"/>
        <v>1736</v>
      </c>
      <c r="H120">
        <f t="shared" si="9"/>
        <v>-29</v>
      </c>
      <c r="I120" s="7">
        <f t="shared" si="10"/>
        <v>0</v>
      </c>
      <c r="Q120" t="s">
        <v>34</v>
      </c>
    </row>
    <row r="121" spans="2:9" ht="12.75">
      <c r="B121">
        <v>11</v>
      </c>
      <c r="C121" s="6"/>
      <c r="D121" s="6"/>
      <c r="E121" s="6">
        <f t="shared" si="11"/>
        <v>0</v>
      </c>
      <c r="F121">
        <f t="shared" si="7"/>
        <v>32</v>
      </c>
      <c r="G121">
        <f t="shared" si="8"/>
        <v>1768</v>
      </c>
      <c r="H121">
        <f t="shared" si="9"/>
        <v>-29</v>
      </c>
      <c r="I121" s="7">
        <f t="shared" si="10"/>
        <v>0</v>
      </c>
    </row>
    <row r="122" spans="2:9" ht="12.75">
      <c r="B122">
        <v>12</v>
      </c>
      <c r="C122" s="6"/>
      <c r="D122" s="6"/>
      <c r="E122" s="6">
        <f t="shared" si="11"/>
        <v>0</v>
      </c>
      <c r="F122">
        <f t="shared" si="7"/>
        <v>32</v>
      </c>
      <c r="G122">
        <f t="shared" si="8"/>
        <v>1800</v>
      </c>
      <c r="H122">
        <f t="shared" si="9"/>
        <v>-29</v>
      </c>
      <c r="I122" s="7">
        <f t="shared" si="10"/>
        <v>0</v>
      </c>
    </row>
    <row r="123" spans="2:12" ht="12.75">
      <c r="B123">
        <v>13</v>
      </c>
      <c r="C123" s="6"/>
      <c r="D123" s="6"/>
      <c r="E123" s="6">
        <f t="shared" si="11"/>
        <v>0</v>
      </c>
      <c r="F123">
        <f t="shared" si="7"/>
        <v>32</v>
      </c>
      <c r="G123">
        <f t="shared" si="8"/>
        <v>1832</v>
      </c>
      <c r="H123">
        <f t="shared" si="9"/>
        <v>-29</v>
      </c>
      <c r="I123" s="7">
        <f t="shared" si="10"/>
        <v>0</v>
      </c>
      <c r="K123" s="5"/>
      <c r="L123" s="2" t="s">
        <v>26</v>
      </c>
    </row>
    <row r="124" spans="2:12" ht="12.75">
      <c r="B124">
        <v>14</v>
      </c>
      <c r="C124" s="6"/>
      <c r="D124" s="6"/>
      <c r="E124" s="6">
        <f t="shared" si="11"/>
        <v>0</v>
      </c>
      <c r="F124">
        <f t="shared" si="7"/>
        <v>32</v>
      </c>
      <c r="G124">
        <f t="shared" si="8"/>
        <v>1864</v>
      </c>
      <c r="H124">
        <f t="shared" si="9"/>
        <v>-29</v>
      </c>
      <c r="I124" s="7">
        <f t="shared" si="10"/>
        <v>0</v>
      </c>
      <c r="K124" s="1"/>
      <c r="L124" s="2" t="s">
        <v>25</v>
      </c>
    </row>
    <row r="125" spans="2:9" ht="12.75">
      <c r="B125">
        <v>15</v>
      </c>
      <c r="C125" s="6"/>
      <c r="D125" s="6"/>
      <c r="E125" s="6">
        <f t="shared" si="11"/>
        <v>0</v>
      </c>
      <c r="F125">
        <f t="shared" si="7"/>
        <v>32</v>
      </c>
      <c r="G125">
        <f t="shared" si="8"/>
        <v>1896</v>
      </c>
      <c r="H125">
        <f t="shared" si="9"/>
        <v>-29</v>
      </c>
      <c r="I125" s="7">
        <f t="shared" si="10"/>
        <v>0</v>
      </c>
    </row>
    <row r="126" spans="2:9" ht="12.75">
      <c r="B126">
        <v>16</v>
      </c>
      <c r="C126" s="6"/>
      <c r="D126" s="6"/>
      <c r="E126" s="6">
        <f t="shared" si="11"/>
        <v>0</v>
      </c>
      <c r="F126">
        <f t="shared" si="7"/>
        <v>32</v>
      </c>
      <c r="G126">
        <f t="shared" si="8"/>
        <v>1928</v>
      </c>
      <c r="H126">
        <f t="shared" si="9"/>
        <v>-29</v>
      </c>
      <c r="I126" s="7">
        <f t="shared" si="10"/>
        <v>0</v>
      </c>
    </row>
    <row r="127" spans="2:9" ht="12.75">
      <c r="B127">
        <v>17</v>
      </c>
      <c r="C127" s="6"/>
      <c r="D127" s="6"/>
      <c r="E127" s="6">
        <f t="shared" si="11"/>
        <v>0</v>
      </c>
      <c r="F127">
        <f t="shared" si="7"/>
        <v>32</v>
      </c>
      <c r="G127">
        <f t="shared" si="8"/>
        <v>1960</v>
      </c>
      <c r="H127">
        <f t="shared" si="9"/>
        <v>-29</v>
      </c>
      <c r="I127" s="7">
        <f t="shared" si="10"/>
        <v>0</v>
      </c>
    </row>
    <row r="128" spans="2:9" ht="12.75">
      <c r="B128">
        <v>18</v>
      </c>
      <c r="C128" s="6"/>
      <c r="D128" s="6"/>
      <c r="E128" s="6">
        <f t="shared" si="11"/>
        <v>0</v>
      </c>
      <c r="F128">
        <f t="shared" si="7"/>
        <v>32</v>
      </c>
      <c r="G128">
        <f t="shared" si="8"/>
        <v>1992</v>
      </c>
      <c r="H128">
        <f t="shared" si="9"/>
        <v>-29</v>
      </c>
      <c r="I128" s="7">
        <f t="shared" si="10"/>
        <v>0</v>
      </c>
    </row>
    <row r="129" spans="2:9" ht="12.75">
      <c r="B129">
        <v>19</v>
      </c>
      <c r="C129" s="6"/>
      <c r="D129" s="6"/>
      <c r="E129" s="6">
        <f t="shared" si="11"/>
        <v>0</v>
      </c>
      <c r="F129">
        <f t="shared" si="7"/>
        <v>32</v>
      </c>
      <c r="G129">
        <f t="shared" si="8"/>
        <v>2024</v>
      </c>
      <c r="H129">
        <f t="shared" si="9"/>
        <v>-29</v>
      </c>
      <c r="I129" s="7">
        <f t="shared" si="10"/>
        <v>0</v>
      </c>
    </row>
    <row r="130" spans="2:9" ht="12.75">
      <c r="B130">
        <v>20</v>
      </c>
      <c r="C130" s="6"/>
      <c r="D130" s="6"/>
      <c r="E130" s="6">
        <f t="shared" si="11"/>
        <v>0</v>
      </c>
      <c r="F130">
        <f t="shared" si="7"/>
        <v>32</v>
      </c>
      <c r="G130">
        <f t="shared" si="8"/>
        <v>2056</v>
      </c>
      <c r="H130">
        <f t="shared" si="9"/>
        <v>-29</v>
      </c>
      <c r="I130" s="7">
        <f t="shared" si="10"/>
        <v>0</v>
      </c>
    </row>
    <row r="131" spans="2:9" ht="12.75">
      <c r="B131">
        <v>21</v>
      </c>
      <c r="C131" s="6"/>
      <c r="D131" s="6"/>
      <c r="E131" s="6">
        <f t="shared" si="11"/>
        <v>0</v>
      </c>
      <c r="F131">
        <f t="shared" si="7"/>
        <v>32</v>
      </c>
      <c r="G131">
        <f t="shared" si="8"/>
        <v>2088</v>
      </c>
      <c r="H131">
        <f t="shared" si="9"/>
        <v>-29</v>
      </c>
      <c r="I131" s="7">
        <f t="shared" si="10"/>
        <v>0</v>
      </c>
    </row>
    <row r="132" spans="2:9" ht="12.75">
      <c r="B132">
        <v>22</v>
      </c>
      <c r="C132" s="6"/>
      <c r="D132" s="6"/>
      <c r="E132" s="6">
        <f t="shared" si="11"/>
        <v>0</v>
      </c>
      <c r="F132">
        <f t="shared" si="7"/>
        <v>32</v>
      </c>
      <c r="G132">
        <f t="shared" si="8"/>
        <v>2120</v>
      </c>
      <c r="H132">
        <f t="shared" si="9"/>
        <v>-29</v>
      </c>
      <c r="I132" s="7">
        <f t="shared" si="10"/>
        <v>0</v>
      </c>
    </row>
    <row r="133" spans="2:9" ht="12.75">
      <c r="B133">
        <v>23</v>
      </c>
      <c r="C133" s="6"/>
      <c r="D133" s="6"/>
      <c r="E133" s="6">
        <f t="shared" si="11"/>
        <v>0</v>
      </c>
      <c r="F133">
        <f t="shared" si="7"/>
        <v>32</v>
      </c>
      <c r="G133">
        <f t="shared" si="8"/>
        <v>2152</v>
      </c>
      <c r="H133">
        <f t="shared" si="9"/>
        <v>-29</v>
      </c>
      <c r="I133" s="7">
        <f t="shared" si="10"/>
        <v>0</v>
      </c>
    </row>
    <row r="134" spans="2:9" ht="12.75">
      <c r="B134">
        <v>24</v>
      </c>
      <c r="C134" s="6"/>
      <c r="D134" s="6"/>
      <c r="E134" s="6">
        <f t="shared" si="11"/>
        <v>0</v>
      </c>
      <c r="F134">
        <f t="shared" si="7"/>
        <v>32</v>
      </c>
      <c r="G134">
        <f t="shared" si="8"/>
        <v>2184</v>
      </c>
      <c r="H134">
        <f t="shared" si="9"/>
        <v>-29</v>
      </c>
      <c r="I134" s="7">
        <f t="shared" si="10"/>
        <v>0</v>
      </c>
    </row>
    <row r="135" spans="2:9" ht="12.75">
      <c r="B135">
        <v>25</v>
      </c>
      <c r="C135" s="6"/>
      <c r="D135" s="6"/>
      <c r="E135" s="6">
        <f t="shared" si="11"/>
        <v>0</v>
      </c>
      <c r="F135">
        <f t="shared" si="7"/>
        <v>32</v>
      </c>
      <c r="G135">
        <f t="shared" si="8"/>
        <v>2216</v>
      </c>
      <c r="H135">
        <f t="shared" si="9"/>
        <v>-29</v>
      </c>
      <c r="I135" s="7">
        <f t="shared" si="10"/>
        <v>0</v>
      </c>
    </row>
    <row r="136" spans="2:9" ht="12.75">
      <c r="B136">
        <v>26</v>
      </c>
      <c r="C136" s="6"/>
      <c r="D136" s="6"/>
      <c r="E136" s="6">
        <f t="shared" si="11"/>
        <v>0</v>
      </c>
      <c r="F136">
        <f t="shared" si="7"/>
        <v>32</v>
      </c>
      <c r="G136">
        <f t="shared" si="8"/>
        <v>2248</v>
      </c>
      <c r="H136">
        <f t="shared" si="9"/>
        <v>-29</v>
      </c>
      <c r="I136" s="7">
        <f t="shared" si="10"/>
        <v>0</v>
      </c>
    </row>
    <row r="137" spans="2:9" ht="12.75">
      <c r="B137">
        <v>27</v>
      </c>
      <c r="C137" s="6"/>
      <c r="D137" s="6"/>
      <c r="E137" s="6">
        <f t="shared" si="11"/>
        <v>0</v>
      </c>
      <c r="F137">
        <f t="shared" si="7"/>
        <v>32</v>
      </c>
      <c r="G137">
        <f t="shared" si="8"/>
        <v>2280</v>
      </c>
      <c r="H137">
        <f t="shared" si="9"/>
        <v>-29</v>
      </c>
      <c r="I137" s="7">
        <f t="shared" si="10"/>
        <v>0</v>
      </c>
    </row>
    <row r="138" spans="2:9" ht="12.75">
      <c r="B138">
        <v>28</v>
      </c>
      <c r="C138" s="6"/>
      <c r="D138" s="6"/>
      <c r="E138" s="6">
        <f t="shared" si="11"/>
        <v>0</v>
      </c>
      <c r="F138">
        <f t="shared" si="7"/>
        <v>32</v>
      </c>
      <c r="G138">
        <f t="shared" si="8"/>
        <v>2312</v>
      </c>
      <c r="H138">
        <f t="shared" si="9"/>
        <v>-29</v>
      </c>
      <c r="I138" s="7">
        <f t="shared" si="10"/>
        <v>0</v>
      </c>
    </row>
    <row r="139" spans="2:9" ht="12.75">
      <c r="B139">
        <v>29</v>
      </c>
      <c r="C139" s="6"/>
      <c r="D139" s="6"/>
      <c r="E139" s="6">
        <f t="shared" si="11"/>
        <v>0</v>
      </c>
      <c r="F139">
        <f t="shared" si="7"/>
        <v>32</v>
      </c>
      <c r="G139">
        <f t="shared" si="8"/>
        <v>2344</v>
      </c>
      <c r="H139">
        <f t="shared" si="9"/>
        <v>-29</v>
      </c>
      <c r="I139" s="7">
        <f t="shared" si="10"/>
        <v>0</v>
      </c>
    </row>
    <row r="140" spans="2:9" ht="12.75">
      <c r="B140">
        <v>30</v>
      </c>
      <c r="C140" s="6"/>
      <c r="D140" s="6"/>
      <c r="E140" s="6">
        <f t="shared" si="11"/>
        <v>0</v>
      </c>
      <c r="F140">
        <f t="shared" si="7"/>
        <v>32</v>
      </c>
      <c r="G140">
        <f t="shared" si="8"/>
        <v>2376</v>
      </c>
      <c r="H140">
        <f t="shared" si="9"/>
        <v>-29</v>
      </c>
      <c r="I140" s="7">
        <f t="shared" si="10"/>
        <v>0</v>
      </c>
    </row>
    <row r="141" spans="2:15" ht="12.75">
      <c r="B141">
        <v>31</v>
      </c>
      <c r="C141" s="6"/>
      <c r="D141" s="6"/>
      <c r="E141" s="6">
        <f t="shared" si="11"/>
        <v>0</v>
      </c>
      <c r="F141">
        <f t="shared" si="7"/>
        <v>32</v>
      </c>
      <c r="G141">
        <f t="shared" si="8"/>
        <v>2408</v>
      </c>
      <c r="H141">
        <f t="shared" si="9"/>
        <v>-29</v>
      </c>
      <c r="I141" s="7">
        <f t="shared" si="10"/>
        <v>0</v>
      </c>
      <c r="O141" s="2" t="s">
        <v>21</v>
      </c>
    </row>
    <row r="142" spans="1:15" ht="12.75">
      <c r="A142" t="s">
        <v>11</v>
      </c>
      <c r="B142">
        <v>1</v>
      </c>
      <c r="C142" s="6"/>
      <c r="D142" s="6"/>
      <c r="E142" s="6"/>
      <c r="F142">
        <f t="shared" si="7"/>
        <v>32</v>
      </c>
      <c r="G142">
        <f t="shared" si="8"/>
        <v>2440</v>
      </c>
      <c r="H142">
        <f t="shared" si="9"/>
        <v>-29</v>
      </c>
      <c r="I142" s="7">
        <f t="shared" si="10"/>
        <v>0</v>
      </c>
      <c r="J142" t="s">
        <v>20</v>
      </c>
      <c r="N142">
        <f>G120</f>
        <v>1736</v>
      </c>
      <c r="O142" s="4">
        <f>0.3*N142</f>
        <v>520.8</v>
      </c>
    </row>
    <row r="143" spans="2:9" ht="12.75">
      <c r="B143">
        <v>2</v>
      </c>
      <c r="C143" s="6"/>
      <c r="D143" s="6"/>
      <c r="E143" s="6"/>
      <c r="F143">
        <f t="shared" si="7"/>
        <v>32</v>
      </c>
      <c r="G143">
        <f t="shared" si="8"/>
        <v>2472</v>
      </c>
      <c r="H143">
        <f t="shared" si="9"/>
        <v>-29</v>
      </c>
      <c r="I143" s="7">
        <f t="shared" si="10"/>
        <v>0</v>
      </c>
    </row>
    <row r="144" spans="2:9" ht="12.75">
      <c r="B144">
        <v>3</v>
      </c>
      <c r="C144" s="6"/>
      <c r="D144" s="6"/>
      <c r="E144" s="6"/>
      <c r="F144">
        <f t="shared" si="7"/>
        <v>32</v>
      </c>
      <c r="G144">
        <f t="shared" si="8"/>
        <v>2504</v>
      </c>
      <c r="H144">
        <f t="shared" si="9"/>
        <v>-29</v>
      </c>
      <c r="I144" s="7">
        <f t="shared" si="10"/>
        <v>0</v>
      </c>
    </row>
    <row r="145" spans="2:16" ht="12.75">
      <c r="B145">
        <v>4</v>
      </c>
      <c r="C145" s="6"/>
      <c r="D145" s="6"/>
      <c r="E145" s="6"/>
      <c r="F145">
        <f t="shared" si="7"/>
        <v>32</v>
      </c>
      <c r="G145">
        <f t="shared" si="8"/>
        <v>2536</v>
      </c>
      <c r="H145">
        <f t="shared" si="9"/>
        <v>-29</v>
      </c>
      <c r="I145" s="7">
        <f t="shared" si="10"/>
        <v>0</v>
      </c>
      <c r="L145" s="4" t="s">
        <v>22</v>
      </c>
      <c r="M145" s="4"/>
      <c r="N145" s="4"/>
      <c r="O145" s="4"/>
      <c r="P145" s="4">
        <f>+O142</f>
        <v>520.8</v>
      </c>
    </row>
    <row r="146" spans="2:16" ht="12.75">
      <c r="B146">
        <v>5</v>
      </c>
      <c r="C146" s="6"/>
      <c r="D146" s="6"/>
      <c r="E146" s="6"/>
      <c r="F146">
        <f t="shared" si="7"/>
        <v>32</v>
      </c>
      <c r="G146">
        <f t="shared" si="8"/>
        <v>2568</v>
      </c>
      <c r="H146">
        <f t="shared" si="9"/>
        <v>-29</v>
      </c>
      <c r="I146" s="7">
        <f t="shared" si="10"/>
        <v>0</v>
      </c>
      <c r="L146" s="4" t="s">
        <v>23</v>
      </c>
      <c r="M146" s="4"/>
      <c r="N146" s="4"/>
      <c r="O146" s="4"/>
      <c r="P146" s="4"/>
    </row>
    <row r="147" spans="2:12" ht="12.75">
      <c r="B147">
        <v>6</v>
      </c>
      <c r="C147" s="6"/>
      <c r="D147" s="6"/>
      <c r="E147" s="6"/>
      <c r="F147">
        <f t="shared" si="7"/>
        <v>32</v>
      </c>
      <c r="G147">
        <f t="shared" si="8"/>
        <v>2600</v>
      </c>
      <c r="H147">
        <f t="shared" si="9"/>
        <v>-29</v>
      </c>
      <c r="I147" s="7">
        <f t="shared" si="10"/>
        <v>0</v>
      </c>
      <c r="L147" s="4" t="s">
        <v>24</v>
      </c>
    </row>
    <row r="148" spans="2:9" ht="12.75">
      <c r="B148">
        <v>7</v>
      </c>
      <c r="C148" s="6"/>
      <c r="D148" s="6"/>
      <c r="E148" s="6"/>
      <c r="F148">
        <f t="shared" si="7"/>
        <v>32</v>
      </c>
      <c r="G148">
        <f t="shared" si="8"/>
        <v>2632</v>
      </c>
      <c r="H148">
        <f t="shared" si="9"/>
        <v>-29</v>
      </c>
      <c r="I148" s="7">
        <f t="shared" si="10"/>
        <v>0</v>
      </c>
    </row>
    <row r="149" spans="2:9" ht="12.75">
      <c r="B149">
        <v>8</v>
      </c>
      <c r="C149" s="6"/>
      <c r="D149" s="6"/>
      <c r="E149" s="6"/>
      <c r="F149">
        <f t="shared" si="7"/>
        <v>32</v>
      </c>
      <c r="G149">
        <f t="shared" si="8"/>
        <v>2664</v>
      </c>
      <c r="H149">
        <f t="shared" si="9"/>
        <v>-29</v>
      </c>
      <c r="I149" s="7">
        <f t="shared" si="10"/>
        <v>0</v>
      </c>
    </row>
    <row r="150" spans="2:9" ht="12.75">
      <c r="B150">
        <v>9</v>
      </c>
      <c r="C150" s="6"/>
      <c r="D150" s="6"/>
      <c r="E150" s="6"/>
      <c r="F150">
        <f t="shared" si="7"/>
        <v>32</v>
      </c>
      <c r="G150">
        <f t="shared" si="8"/>
        <v>2696</v>
      </c>
      <c r="H150">
        <f t="shared" si="9"/>
        <v>-29</v>
      </c>
      <c r="I150" s="7">
        <f t="shared" si="10"/>
        <v>0</v>
      </c>
    </row>
    <row r="151" spans="2:9" ht="12.75">
      <c r="B151">
        <v>10</v>
      </c>
      <c r="C151" s="6"/>
      <c r="D151" s="6"/>
      <c r="E151" s="6"/>
      <c r="F151">
        <f t="shared" si="7"/>
        <v>32</v>
      </c>
      <c r="G151">
        <f t="shared" si="8"/>
        <v>2728</v>
      </c>
      <c r="H151">
        <f t="shared" si="9"/>
        <v>-29</v>
      </c>
      <c r="I151" s="7">
        <f t="shared" si="10"/>
        <v>0</v>
      </c>
    </row>
    <row r="152" spans="2:9" ht="12.75">
      <c r="B152">
        <v>11</v>
      </c>
      <c r="C152" s="6"/>
      <c r="D152" s="6"/>
      <c r="E152" s="6"/>
      <c r="F152">
        <f t="shared" si="7"/>
        <v>32</v>
      </c>
      <c r="G152">
        <f t="shared" si="8"/>
        <v>2760</v>
      </c>
      <c r="H152">
        <f t="shared" si="9"/>
        <v>-29</v>
      </c>
      <c r="I152" s="7">
        <f t="shared" si="10"/>
        <v>0</v>
      </c>
    </row>
    <row r="153" spans="2:9" ht="12.75">
      <c r="B153">
        <v>12</v>
      </c>
      <c r="C153" s="6"/>
      <c r="D153" s="6"/>
      <c r="E153" s="6"/>
      <c r="F153">
        <f aca="true" t="shared" si="12" ref="F153:F171">32-E153</f>
        <v>32</v>
      </c>
      <c r="G153">
        <f t="shared" si="8"/>
        <v>2792</v>
      </c>
      <c r="H153">
        <f t="shared" si="9"/>
        <v>-29</v>
      </c>
      <c r="I153" s="7">
        <f t="shared" si="10"/>
        <v>0</v>
      </c>
    </row>
    <row r="154" spans="2:9" ht="12.75">
      <c r="B154">
        <v>13</v>
      </c>
      <c r="C154" s="6"/>
      <c r="D154" s="6"/>
      <c r="E154" s="6"/>
      <c r="F154">
        <f t="shared" si="12"/>
        <v>32</v>
      </c>
      <c r="G154">
        <f t="shared" si="8"/>
        <v>2824</v>
      </c>
      <c r="H154">
        <f t="shared" si="9"/>
        <v>-29</v>
      </c>
      <c r="I154" s="7">
        <f t="shared" si="10"/>
        <v>0</v>
      </c>
    </row>
    <row r="155" spans="2:9" ht="12.75">
      <c r="B155">
        <v>14</v>
      </c>
      <c r="C155" s="6"/>
      <c r="D155" s="6"/>
      <c r="E155" s="6"/>
      <c r="F155">
        <f t="shared" si="12"/>
        <v>32</v>
      </c>
      <c r="G155">
        <f t="shared" si="8"/>
        <v>2856</v>
      </c>
      <c r="H155">
        <f t="shared" si="9"/>
        <v>-29</v>
      </c>
      <c r="I155" s="7">
        <f t="shared" si="10"/>
        <v>0</v>
      </c>
    </row>
    <row r="156" spans="2:9" ht="12.75">
      <c r="B156">
        <v>15</v>
      </c>
      <c r="C156" s="6"/>
      <c r="D156" s="6"/>
      <c r="E156" s="6"/>
      <c r="F156">
        <f t="shared" si="12"/>
        <v>32</v>
      </c>
      <c r="G156">
        <f t="shared" si="8"/>
        <v>2888</v>
      </c>
      <c r="H156">
        <f t="shared" si="9"/>
        <v>-29</v>
      </c>
      <c r="I156" s="7">
        <f t="shared" si="10"/>
        <v>0</v>
      </c>
    </row>
    <row r="157" spans="2:9" ht="12.75">
      <c r="B157">
        <v>16</v>
      </c>
      <c r="C157" s="6"/>
      <c r="D157" s="6"/>
      <c r="E157" s="6"/>
      <c r="F157">
        <f t="shared" si="12"/>
        <v>32</v>
      </c>
      <c r="G157">
        <f t="shared" si="8"/>
        <v>2920</v>
      </c>
      <c r="H157">
        <f t="shared" si="9"/>
        <v>-29</v>
      </c>
      <c r="I157" s="7">
        <f t="shared" si="10"/>
        <v>0</v>
      </c>
    </row>
    <row r="158" spans="2:9" ht="12.75">
      <c r="B158">
        <v>17</v>
      </c>
      <c r="C158" s="6"/>
      <c r="D158" s="6"/>
      <c r="E158" s="6"/>
      <c r="F158">
        <f t="shared" si="12"/>
        <v>32</v>
      </c>
      <c r="G158">
        <f t="shared" si="8"/>
        <v>2952</v>
      </c>
      <c r="H158">
        <f t="shared" si="9"/>
        <v>-29</v>
      </c>
      <c r="I158" s="7">
        <f t="shared" si="10"/>
        <v>0</v>
      </c>
    </row>
    <row r="159" spans="2:9" ht="12.75">
      <c r="B159">
        <v>18</v>
      </c>
      <c r="C159" s="6"/>
      <c r="D159" s="6"/>
      <c r="E159" s="6"/>
      <c r="F159">
        <f t="shared" si="12"/>
        <v>32</v>
      </c>
      <c r="G159">
        <f t="shared" si="8"/>
        <v>2984</v>
      </c>
      <c r="H159">
        <f t="shared" si="9"/>
        <v>-29</v>
      </c>
      <c r="I159" s="7">
        <f t="shared" si="10"/>
        <v>0</v>
      </c>
    </row>
    <row r="160" spans="2:9" ht="12.75">
      <c r="B160">
        <v>19</v>
      </c>
      <c r="C160" s="6"/>
      <c r="D160" s="6"/>
      <c r="E160" s="6"/>
      <c r="F160">
        <f t="shared" si="12"/>
        <v>32</v>
      </c>
      <c r="G160">
        <f t="shared" si="8"/>
        <v>3016</v>
      </c>
      <c r="H160">
        <f t="shared" si="9"/>
        <v>-29</v>
      </c>
      <c r="I160" s="7">
        <f t="shared" si="10"/>
        <v>0</v>
      </c>
    </row>
    <row r="161" spans="2:9" ht="12.75">
      <c r="B161">
        <v>20</v>
      </c>
      <c r="C161" s="6"/>
      <c r="D161" s="6"/>
      <c r="E161" s="6"/>
      <c r="F161">
        <f t="shared" si="12"/>
        <v>32</v>
      </c>
      <c r="G161">
        <f t="shared" si="8"/>
        <v>3048</v>
      </c>
      <c r="H161">
        <f t="shared" si="9"/>
        <v>-29</v>
      </c>
      <c r="I161" s="7">
        <f t="shared" si="10"/>
        <v>0</v>
      </c>
    </row>
    <row r="162" spans="2:9" ht="12.75">
      <c r="B162">
        <v>21</v>
      </c>
      <c r="C162" s="6"/>
      <c r="D162" s="6"/>
      <c r="E162" s="6"/>
      <c r="F162">
        <f t="shared" si="12"/>
        <v>32</v>
      </c>
      <c r="G162">
        <f t="shared" si="8"/>
        <v>3080</v>
      </c>
      <c r="H162">
        <f t="shared" si="9"/>
        <v>-29</v>
      </c>
      <c r="I162" s="7">
        <f t="shared" si="10"/>
        <v>0</v>
      </c>
    </row>
    <row r="163" spans="2:10" ht="12.75">
      <c r="B163">
        <v>22</v>
      </c>
      <c r="C163" s="6"/>
      <c r="D163" s="6"/>
      <c r="E163" s="6"/>
      <c r="F163">
        <f t="shared" si="12"/>
        <v>32</v>
      </c>
      <c r="G163">
        <f t="shared" si="8"/>
        <v>3112</v>
      </c>
      <c r="H163">
        <f t="shared" si="9"/>
        <v>-29</v>
      </c>
      <c r="I163" s="7">
        <f t="shared" si="10"/>
        <v>0</v>
      </c>
      <c r="J163" s="3"/>
    </row>
    <row r="164" spans="2:9" ht="12.75">
      <c r="B164">
        <v>23</v>
      </c>
      <c r="C164" s="6"/>
      <c r="D164" s="6"/>
      <c r="E164" s="6"/>
      <c r="F164">
        <f t="shared" si="12"/>
        <v>32</v>
      </c>
      <c r="G164">
        <f t="shared" si="8"/>
        <v>3144</v>
      </c>
      <c r="H164">
        <f t="shared" si="9"/>
        <v>-29</v>
      </c>
      <c r="I164" s="7">
        <f t="shared" si="10"/>
        <v>0</v>
      </c>
    </row>
    <row r="165" spans="2:9" ht="12.75">
      <c r="B165">
        <v>24</v>
      </c>
      <c r="C165" s="6"/>
      <c r="D165" s="6"/>
      <c r="E165" s="6"/>
      <c r="F165">
        <f t="shared" si="12"/>
        <v>32</v>
      </c>
      <c r="G165">
        <f t="shared" si="8"/>
        <v>3176</v>
      </c>
      <c r="H165">
        <f t="shared" si="9"/>
        <v>-29</v>
      </c>
      <c r="I165" s="7">
        <f t="shared" si="10"/>
        <v>0</v>
      </c>
    </row>
    <row r="166" spans="2:9" ht="12.75">
      <c r="B166">
        <v>25</v>
      </c>
      <c r="C166" s="6"/>
      <c r="D166" s="6"/>
      <c r="E166" s="6"/>
      <c r="F166">
        <f t="shared" si="12"/>
        <v>32</v>
      </c>
      <c r="G166">
        <f aca="true" t="shared" si="13" ref="G166:G171">G165+F166</f>
        <v>3208</v>
      </c>
      <c r="H166">
        <f t="shared" si="9"/>
        <v>-29</v>
      </c>
      <c r="I166" s="7">
        <f t="shared" si="10"/>
        <v>0</v>
      </c>
    </row>
    <row r="167" spans="2:11" ht="12.75">
      <c r="B167">
        <v>26</v>
      </c>
      <c r="C167" s="6"/>
      <c r="D167" s="6"/>
      <c r="E167" s="6"/>
      <c r="F167">
        <f t="shared" si="12"/>
        <v>32</v>
      </c>
      <c r="G167">
        <f t="shared" si="13"/>
        <v>3240</v>
      </c>
      <c r="H167">
        <f t="shared" si="9"/>
        <v>-29</v>
      </c>
      <c r="I167" s="7">
        <f t="shared" si="10"/>
        <v>0</v>
      </c>
      <c r="K167" t="s">
        <v>40</v>
      </c>
    </row>
    <row r="168" spans="2:9" ht="12.75">
      <c r="B168">
        <v>27</v>
      </c>
      <c r="C168" s="6"/>
      <c r="D168" s="6"/>
      <c r="E168" s="6"/>
      <c r="F168">
        <f t="shared" si="12"/>
        <v>32</v>
      </c>
      <c r="G168">
        <f t="shared" si="13"/>
        <v>3272</v>
      </c>
      <c r="H168">
        <f>E168-29</f>
        <v>-29</v>
      </c>
      <c r="I168" s="7">
        <f>IF(AVERAGE(I167+H168)&lt;0,0,SUM(I167+H168))</f>
        <v>0</v>
      </c>
    </row>
    <row r="169" spans="2:9" ht="12.75">
      <c r="B169">
        <v>28</v>
      </c>
      <c r="C169" s="6"/>
      <c r="D169" s="6"/>
      <c r="E169" s="6"/>
      <c r="F169">
        <f t="shared" si="12"/>
        <v>32</v>
      </c>
      <c r="G169">
        <f t="shared" si="13"/>
        <v>3304</v>
      </c>
      <c r="H169">
        <f>E169-29</f>
        <v>-29</v>
      </c>
      <c r="I169" s="7">
        <f>IF(AVERAGE(I168+H169)&lt;0,0,SUM(I168+H169))</f>
        <v>0</v>
      </c>
    </row>
    <row r="170" spans="2:11" ht="12.75">
      <c r="B170">
        <v>29</v>
      </c>
      <c r="C170" s="6"/>
      <c r="D170" s="6"/>
      <c r="E170" s="6"/>
      <c r="F170">
        <f t="shared" si="12"/>
        <v>32</v>
      </c>
      <c r="G170">
        <f t="shared" si="13"/>
        <v>3336</v>
      </c>
      <c r="H170">
        <f>E170-29</f>
        <v>-29</v>
      </c>
      <c r="I170" s="7">
        <f>IF(AVERAGE(I169+H170)&lt;0,0,SUM(I169+H170))</f>
        <v>0</v>
      </c>
      <c r="K170" s="3" t="s">
        <v>29</v>
      </c>
    </row>
    <row r="171" spans="2:9" ht="12.75">
      <c r="B171">
        <v>30</v>
      </c>
      <c r="C171" s="6"/>
      <c r="D171" s="6"/>
      <c r="F171">
        <f t="shared" si="12"/>
        <v>32</v>
      </c>
      <c r="G171">
        <f t="shared" si="13"/>
        <v>3368</v>
      </c>
      <c r="H171">
        <f>E171-29</f>
        <v>-29</v>
      </c>
      <c r="I171" s="7">
        <f>IF(AVERAGE(I170+H171)&lt;0,0,SUM(I170+H171))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5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Wexfor County Road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Lindbeck</dc:creator>
  <cp:keywords/>
  <dc:description/>
  <cp:lastModifiedBy>Andrea C. Barajas</cp:lastModifiedBy>
  <cp:lastPrinted>2005-03-11T15:56:18Z</cp:lastPrinted>
  <dcterms:created xsi:type="dcterms:W3CDTF">2005-03-11T13:47:31Z</dcterms:created>
  <dcterms:modified xsi:type="dcterms:W3CDTF">2014-02-18T18:43:45Z</dcterms:modified>
  <cp:category/>
  <cp:version/>
  <cp:contentType/>
  <cp:contentStatus/>
</cp:coreProperties>
</file>